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Env_Rev\Grant Programs\VW NOx\Website (GreenInfo)\Results Page Data\"/>
    </mc:Choice>
  </mc:AlternateContent>
  <xr:revisionPtr revIDLastSave="0" documentId="13_ncr:1_{CF8BED5B-2187-477A-9519-93774084D0EA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ZE1 Awards" sheetId="5" r:id="rId1"/>
    <sheet name="Sheet1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3" i="6" l="1"/>
  <c r="I73" i="6"/>
</calcChain>
</file>

<file path=xl/sharedStrings.xml><?xml version="1.0" encoding="utf-8"?>
<sst xmlns="http://schemas.openxmlformats.org/spreadsheetml/2006/main" count="2053" uniqueCount="123">
  <si>
    <t>Total</t>
  </si>
  <si>
    <t>Lion</t>
  </si>
  <si>
    <t>Replacement</t>
  </si>
  <si>
    <t>Waste Hauler</t>
  </si>
  <si>
    <t>Class 8 Truck</t>
  </si>
  <si>
    <t>Domiciled</t>
  </si>
  <si>
    <t>Yes</t>
  </si>
  <si>
    <t>San Jose</t>
  </si>
  <si>
    <t>1333 Oakland Rd</t>
  </si>
  <si>
    <t>Waste Connections of California, Inc.</t>
  </si>
  <si>
    <t>Freight Truck</t>
  </si>
  <si>
    <t>No</t>
  </si>
  <si>
    <t>Freightliner</t>
  </si>
  <si>
    <t>Drayage Truck</t>
  </si>
  <si>
    <t>Carson</t>
  </si>
  <si>
    <t>2011 E. Carson Street</t>
  </si>
  <si>
    <t>Tri-Modal Distribution Services, Inc.</t>
  </si>
  <si>
    <t>Riverside</t>
  </si>
  <si>
    <t>15750 Meridian Parkway</t>
  </si>
  <si>
    <t>Sysco Holdings, Inc</t>
  </si>
  <si>
    <t>Fremont</t>
  </si>
  <si>
    <t>5900 Stewart Avenue</t>
  </si>
  <si>
    <t xml:space="preserve">Fremont </t>
  </si>
  <si>
    <t>South El Monte</t>
  </si>
  <si>
    <t>329 Durfee Ave</t>
  </si>
  <si>
    <t xml:space="preserve">Schneider National Carriers, Inc. </t>
  </si>
  <si>
    <t>Volvo</t>
  </si>
  <si>
    <t>Dump Truck</t>
  </si>
  <si>
    <t>Rialto</t>
  </si>
  <si>
    <t>2340 N Alder Ave</t>
  </si>
  <si>
    <t>RRM Properties, LTD</t>
  </si>
  <si>
    <t>Ralphs Grocery Company</t>
  </si>
  <si>
    <t>Compton</t>
  </si>
  <si>
    <t xml:space="preserve">2201 S. Wilmington </t>
  </si>
  <si>
    <t>BYD</t>
  </si>
  <si>
    <t>Los Angeles</t>
  </si>
  <si>
    <t>Monterey</t>
  </si>
  <si>
    <t>10 Ryan Ranch Road</t>
  </si>
  <si>
    <t>Monterey City Disposal Service Inc.</t>
  </si>
  <si>
    <t>Stockton</t>
  </si>
  <si>
    <t>Dependable Highway Express</t>
  </si>
  <si>
    <t>2555 E Olympic Blvd</t>
  </si>
  <si>
    <t>Fontana</t>
  </si>
  <si>
    <t>West Sacramento</t>
  </si>
  <si>
    <t>4200 W Capital Avenue</t>
  </si>
  <si>
    <t>Estes Express Lines</t>
  </si>
  <si>
    <t>San Bernardino</t>
  </si>
  <si>
    <t>345 S Allen St</t>
  </si>
  <si>
    <t>10736 Cherry Ave</t>
  </si>
  <si>
    <t xml:space="preserve">Fontana </t>
  </si>
  <si>
    <t>7611 S Airport Way</t>
  </si>
  <si>
    <t>1955 Workman Mill Rd</t>
  </si>
  <si>
    <t>County Sanitation Districts No. 2 of Los Angeles County</t>
  </si>
  <si>
    <t>Whittier</t>
  </si>
  <si>
    <t>Mack</t>
  </si>
  <si>
    <t>Santa Cruz</t>
  </si>
  <si>
    <t>1125 River Street</t>
  </si>
  <si>
    <t>City of Santa Cruz</t>
  </si>
  <si>
    <t>Executed Date</t>
  </si>
  <si>
    <t>Project Type</t>
  </si>
  <si>
    <t xml:space="preserve">DAC Determination </t>
  </si>
  <si>
    <t>Low Income</t>
  </si>
  <si>
    <t>DAC</t>
  </si>
  <si>
    <t>City</t>
  </si>
  <si>
    <t>Project #</t>
  </si>
  <si>
    <t>Applicant</t>
  </si>
  <si>
    <t>Category</t>
  </si>
  <si>
    <t>Zero-Emission Class 8 Freight and Port Drayage Trucks</t>
  </si>
  <si>
    <t xml:space="preserve">Equipment </t>
  </si>
  <si>
    <t xml:space="preserve"> Vocation</t>
  </si>
  <si>
    <t>New Truck Mfr.</t>
  </si>
  <si>
    <t>Avg. Annual NOx Emission Reductions (tons/year)</t>
  </si>
  <si>
    <t>Award Amount</t>
  </si>
  <si>
    <t>Street</t>
  </si>
  <si>
    <t>Zip Code</t>
  </si>
  <si>
    <t>County</t>
  </si>
  <si>
    <t>Air District</t>
  </si>
  <si>
    <t>South Coast Air Quality Management District</t>
  </si>
  <si>
    <t>Monterey Bay Unified Air Pollution Control District</t>
  </si>
  <si>
    <t>Yolo-Solano Air Quality Management District</t>
  </si>
  <si>
    <t>San Joaquin Valley Air Pollution Control District</t>
  </si>
  <si>
    <t>Bay Area Air Quality Management District</t>
  </si>
  <si>
    <t xml:space="preserve">	Santa Cruz</t>
  </si>
  <si>
    <t>San Joaquin</t>
  </si>
  <si>
    <t>Yolo</t>
  </si>
  <si>
    <t>Alameda</t>
  </si>
  <si>
    <t xml:space="preserve">	Santa Clara</t>
  </si>
  <si>
    <t>C22051</t>
  </si>
  <si>
    <t>C22060</t>
  </si>
  <si>
    <t>C22080</t>
  </si>
  <si>
    <t>C22066</t>
  </si>
  <si>
    <t>C22056</t>
  </si>
  <si>
    <t>C22059</t>
  </si>
  <si>
    <t>C22097</t>
  </si>
  <si>
    <t>C22057</t>
  </si>
  <si>
    <t>C22055</t>
  </si>
  <si>
    <t>C22058</t>
  </si>
  <si>
    <t>C22038</t>
  </si>
  <si>
    <t>C22263</t>
  </si>
  <si>
    <t>C22078</t>
  </si>
  <si>
    <t>C22079</t>
  </si>
  <si>
    <t>C22068</t>
  </si>
  <si>
    <t>South San Francisco Scavenger Co. Inc.</t>
  </si>
  <si>
    <t>City of Folsom</t>
  </si>
  <si>
    <t>New Bern Transport Corporation</t>
  </si>
  <si>
    <t xml:space="preserve">City of Sacramento </t>
  </si>
  <si>
    <t>Lion8</t>
  </si>
  <si>
    <t>Monterey Bay Unified APCD</t>
  </si>
  <si>
    <t>South Coast AQMD</t>
  </si>
  <si>
    <t>500 East Jamie Court</t>
  </si>
  <si>
    <t>South San Francisco</t>
  </si>
  <si>
    <t>San Mateo</t>
  </si>
  <si>
    <t>Bay Area AQMD</t>
  </si>
  <si>
    <t>Rialso</t>
  </si>
  <si>
    <t>2201 S. Wilmington</t>
  </si>
  <si>
    <t>San Joaquin Valley APCD</t>
  </si>
  <si>
    <t>Yolo-Solano AQMD</t>
  </si>
  <si>
    <t>1300 Leidesdorff Street</t>
  </si>
  <si>
    <t>Folsom</t>
  </si>
  <si>
    <t>Sacramento</t>
  </si>
  <si>
    <t>Sacramento Metropolitan AQMD</t>
  </si>
  <si>
    <t>19700 S Figueroa St</t>
  </si>
  <si>
    <t>2812 Meadowview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</si>
</sst>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 style="thin">
        <color theme="7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14" fontId="0" fillId="0" borderId="4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quotePrefix="1" applyNumberFormat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/>
    <xf numFmtId="2" fontId="0" fillId="0" borderId="0" xfId="0" applyNumberForma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7"/>
        </right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7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7"/>
        </right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7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theme="7"/>
        </left>
        <right style="thin">
          <color theme="7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7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theme="7"/>
        </left>
        <right style="thin">
          <color theme="7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3BA7331-FACB-4E5B-8785-36953E9A2E51}" name="Table4" displayName="Table4" ref="A1:R74" totalsRowShown="0" headerRowDxfId="79" dataDxfId="78" totalsRowDxfId="76" tableBorderDxfId="77">
  <autoFilter ref="A1:R74" xr:uid="{03BA7331-FACB-4E5B-8785-36953E9A2E51}"/>
  <tableColumns count="18">
    <tableColumn id="1" xr3:uid="{A50614F5-08D0-4767-9828-13D4D3F89A13}" name="Project #" dataDxfId="13" totalsRowDxfId="75"/>
    <tableColumn id="2" xr3:uid="{01F0F7E0-3329-4AB2-9028-BD87F2882402}" name="Applicant" dataDxfId="12" totalsRowDxfId="74"/>
    <tableColumn id="3" xr3:uid="{71E31332-E5C7-4234-87DC-E685C9EABFAB}" name="Category" dataDxfId="73" totalsRowDxfId="72"/>
    <tableColumn id="4" xr3:uid="{8891FC48-30CF-4C8D-A798-3DF63FC68A11}" name="Equipment " dataDxfId="71" totalsRowDxfId="70"/>
    <tableColumn id="5" xr3:uid="{A63E72C2-B970-4073-BC0E-024246D6EB9C}" name=" Vocation" dataDxfId="11" totalsRowDxfId="69"/>
    <tableColumn id="6" xr3:uid="{F4E5E19F-8D93-40AC-878C-50F408032A85}" name="Project Type" dataDxfId="68" totalsRowDxfId="67"/>
    <tableColumn id="7" xr3:uid="{01EAF426-DF50-403B-90D0-43C908DCD637}" name="New Truck Mfr." dataDxfId="10" totalsRowDxfId="66"/>
    <tableColumn id="8" xr3:uid="{15885BE3-1C9C-4A83-85C7-6458106DBC3A}" name="Executed Date" dataDxfId="9" totalsRowDxfId="65"/>
    <tableColumn id="9" xr3:uid="{F98734B8-2A3F-4F9D-AC4B-367344F95CCB}" name="Award Amount" dataDxfId="8" totalsRowDxfId="64" dataCellStyle="Currency"/>
    <tableColumn id="10" xr3:uid="{4B981355-36B8-4FD6-9FA5-246BD30E54FD}" name="Avg. Annual NOx Emission Reductions (tons/year)" dataDxfId="0" totalsRowDxfId="63"/>
    <tableColumn id="11" xr3:uid="{013537D6-0D3C-4781-86AE-E73A557BFB4D}" name="DAC" dataDxfId="7" totalsRowDxfId="62"/>
    <tableColumn id="12" xr3:uid="{5082BABA-0A79-4EED-8886-752B09FA9756}" name="Low Income" dataDxfId="6" totalsRowDxfId="61"/>
    <tableColumn id="13" xr3:uid="{5C6E21F7-EB42-4D5D-A455-6E08705E058C}" name="DAC Determination " dataDxfId="60" totalsRowDxfId="59"/>
    <tableColumn id="14" xr3:uid="{3A1D0A57-294F-4512-9687-D739D10BE56C}" name="Street" dataDxfId="5" totalsRowDxfId="58"/>
    <tableColumn id="15" xr3:uid="{8FBD0860-D368-4977-BA6C-F7BE491E2F50}" name="City" dataDxfId="4" totalsRowDxfId="57"/>
    <tableColumn id="16" xr3:uid="{027839CE-DBB7-4A96-BA45-52554C5F4019}" name="Zip Code" dataDxfId="3" totalsRowDxfId="56"/>
    <tableColumn id="17" xr3:uid="{98EA1377-E6EB-4383-A9AB-D0E03E10CD8D}" name="County" dataDxfId="2" totalsRowDxfId="55"/>
    <tableColumn id="18" xr3:uid="{398560EC-7A81-4BBE-B6C2-5662F514691E}" name="Air District" dataDxfId="1" totalsRowDxfId="54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7695B0-E280-4C01-BA24-6200DCCA6D88}" name="Table42" displayName="Table42" ref="A1:R73" totalsRowCount="1" headerRowDxfId="53" dataDxfId="52" totalsRowDxfId="50" tableBorderDxfId="51">
  <autoFilter ref="A1:R72" xr:uid="{F97695B0-E280-4C01-BA24-6200DCCA6D88}"/>
  <tableColumns count="18">
    <tableColumn id="1" xr3:uid="{44F76D9E-7DE3-45D9-8A23-5C895F8DDD12}" name="Project #" totalsRowLabel="Total" dataDxfId="49" totalsRowDxfId="48"/>
    <tableColumn id="2" xr3:uid="{AC801267-9A24-495D-8F0B-07754B1C8279}" name="Applicant" dataDxfId="47" totalsRowDxfId="46"/>
    <tableColumn id="3" xr3:uid="{49505516-D924-493B-B4B5-398F0864060E}" name="Category" dataDxfId="45" totalsRowDxfId="44"/>
    <tableColumn id="4" xr3:uid="{1CF7271C-257A-4D10-9826-A8905B945849}" name="Equipment " dataDxfId="43" totalsRowDxfId="42"/>
    <tableColumn id="5" xr3:uid="{D734BD20-9AE3-49EE-8A0B-29E7E7582FBD}" name=" Vocation" dataDxfId="41" totalsRowDxfId="40"/>
    <tableColumn id="6" xr3:uid="{CEFBDC6D-529A-4C24-9117-0EF85A6FF8FD}" name="Project Type" dataDxfId="39" totalsRowDxfId="38"/>
    <tableColumn id="7" xr3:uid="{E7DC1962-AE99-40FD-9754-123957B15AFA}" name="New Truck Mfr." dataDxfId="37" totalsRowDxfId="36"/>
    <tableColumn id="8" xr3:uid="{B2CA6D47-7D4D-4672-B213-74CE283B89D8}" name="Executed Date" dataDxfId="35" totalsRowDxfId="34"/>
    <tableColumn id="9" xr3:uid="{941E9BF0-F051-4E2A-94CE-2A88E2FA81D4}" name="Award Amount" totalsRowFunction="sum" dataDxfId="33" totalsRowDxfId="32" dataCellStyle="Currency"/>
    <tableColumn id="10" xr3:uid="{9A76C62E-431F-44B3-A6FC-C43E95A60709}" name="Avg. Annual NOx Emission Reductions (tons/year)" totalsRowFunction="sum" dataDxfId="31" totalsRowDxfId="30"/>
    <tableColumn id="11" xr3:uid="{33FCC68F-679F-4A5A-B544-BE92498489C9}" name="DAC" dataDxfId="29" totalsRowDxfId="28"/>
    <tableColumn id="12" xr3:uid="{AB31263D-0D40-469A-AEC7-778FC07C4734}" name="Low Income" dataDxfId="27" totalsRowDxfId="26"/>
    <tableColumn id="13" xr3:uid="{DC5394CF-56D6-42E2-846B-E7B3DD86DCE0}" name="DAC Determination " dataDxfId="25" totalsRowDxfId="24"/>
    <tableColumn id="14" xr3:uid="{F3B7A28D-F205-4551-8A64-FA63B5EC304D}" name="Street" dataDxfId="23" totalsRowDxfId="22"/>
    <tableColumn id="15" xr3:uid="{ED9DCEC9-8B55-4CB0-AE46-0839875FE636}" name="City" dataDxfId="21" totalsRowDxfId="20"/>
    <tableColumn id="16" xr3:uid="{21D4AE67-1BC3-4061-B486-3D788E175DC9}" name="Zip Code" dataDxfId="19" totalsRowDxfId="18"/>
    <tableColumn id="17" xr3:uid="{462687AD-5A74-46C0-B44E-33BEF729307E}" name="County" dataDxfId="17" totalsRowDxfId="16"/>
    <tableColumn id="18" xr3:uid="{53C5CE0C-9293-4A9F-89DD-B1C167A1DB49}" name="Air District" dataDxfId="15" totalsRowDxfId="14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8F134-1599-453F-9C6F-DFAFF924A9C4}">
  <dimension ref="A1:R74"/>
  <sheetViews>
    <sheetView tabSelected="1" workbookViewId="0"/>
  </sheetViews>
  <sheetFormatPr defaultColWidth="9.1796875" defaultRowHeight="14.5" x14ac:dyDescent="0.35"/>
  <cols>
    <col min="1" max="1" width="14.26953125" bestFit="1" customWidth="1"/>
    <col min="2" max="2" width="50.54296875" bestFit="1" customWidth="1"/>
    <col min="3" max="3" width="49.26953125" bestFit="1" customWidth="1"/>
    <col min="4" max="4" width="15.26953125" bestFit="1" customWidth="1"/>
    <col min="5" max="5" width="13.81640625" bestFit="1" customWidth="1"/>
    <col min="6" max="6" width="16.54296875" bestFit="1" customWidth="1"/>
    <col min="7" max="7" width="19.26953125" bestFit="1" customWidth="1"/>
    <col min="8" max="8" width="15.7265625" customWidth="1"/>
    <col min="9" max="9" width="20.7265625" bestFit="1" customWidth="1"/>
    <col min="10" max="10" width="29.7265625" style="20" customWidth="1"/>
    <col min="11" max="11" width="9.26953125" bestFit="1" customWidth="1"/>
    <col min="12" max="12" width="10.81640625" customWidth="1"/>
    <col min="13" max="13" width="16.26953125" customWidth="1"/>
    <col min="14" max="14" width="22.7265625" bestFit="1" customWidth="1"/>
    <col min="15" max="15" width="16.54296875" bestFit="1" customWidth="1"/>
    <col min="16" max="16" width="13.26953125" bestFit="1" customWidth="1"/>
    <col min="17" max="17" width="14.54296875" bestFit="1" customWidth="1"/>
    <col min="18" max="18" width="46.81640625" bestFit="1" customWidth="1"/>
  </cols>
  <sheetData>
    <row r="1" spans="1:18" ht="31" x14ac:dyDescent="0.35">
      <c r="A1" s="1" t="s">
        <v>64</v>
      </c>
      <c r="B1" s="2" t="s">
        <v>65</v>
      </c>
      <c r="C1" s="2" t="s">
        <v>66</v>
      </c>
      <c r="D1" s="2" t="s">
        <v>68</v>
      </c>
      <c r="E1" s="2" t="s">
        <v>69</v>
      </c>
      <c r="F1" s="2" t="s">
        <v>59</v>
      </c>
      <c r="G1" s="2" t="s">
        <v>70</v>
      </c>
      <c r="H1" s="3" t="s">
        <v>58</v>
      </c>
      <c r="I1" s="4" t="s">
        <v>72</v>
      </c>
      <c r="J1" s="22" t="s">
        <v>71</v>
      </c>
      <c r="K1" s="2" t="s">
        <v>62</v>
      </c>
      <c r="L1" s="2" t="s">
        <v>61</v>
      </c>
      <c r="M1" s="2" t="s">
        <v>60</v>
      </c>
      <c r="N1" s="2" t="s">
        <v>73</v>
      </c>
      <c r="O1" s="2" t="s">
        <v>63</v>
      </c>
      <c r="P1" s="2" t="s">
        <v>74</v>
      </c>
      <c r="Q1" s="2" t="s">
        <v>75</v>
      </c>
      <c r="R1" s="2" t="s">
        <v>76</v>
      </c>
    </row>
    <row r="2" spans="1:18" x14ac:dyDescent="0.35">
      <c r="A2" s="17" t="s">
        <v>87</v>
      </c>
      <c r="B2" s="19" t="s">
        <v>57</v>
      </c>
      <c r="C2" s="6" t="s">
        <v>67</v>
      </c>
      <c r="D2" s="7" t="s">
        <v>4</v>
      </c>
      <c r="E2" s="13" t="s">
        <v>3</v>
      </c>
      <c r="F2" s="7" t="s">
        <v>2</v>
      </c>
      <c r="G2" s="13" t="s">
        <v>54</v>
      </c>
      <c r="H2" s="19">
        <v>44441</v>
      </c>
      <c r="I2" s="18">
        <v>200000</v>
      </c>
      <c r="J2" s="17">
        <v>8.6099999999999996E-3</v>
      </c>
      <c r="K2" s="13" t="s">
        <v>11</v>
      </c>
      <c r="L2" s="13" t="s">
        <v>11</v>
      </c>
      <c r="M2" s="7" t="s">
        <v>5</v>
      </c>
      <c r="N2" s="13" t="s">
        <v>56</v>
      </c>
      <c r="O2" s="13" t="s">
        <v>55</v>
      </c>
      <c r="P2" s="13">
        <v>95060</v>
      </c>
      <c r="Q2" s="13" t="s">
        <v>55</v>
      </c>
      <c r="R2" s="13" t="s">
        <v>107</v>
      </c>
    </row>
    <row r="3" spans="1:18" x14ac:dyDescent="0.35">
      <c r="A3" s="18" t="s">
        <v>97</v>
      </c>
      <c r="B3" s="19" t="s">
        <v>52</v>
      </c>
      <c r="C3" s="6" t="s">
        <v>67</v>
      </c>
      <c r="D3" s="7" t="s">
        <v>4</v>
      </c>
      <c r="E3" s="13" t="s">
        <v>3</v>
      </c>
      <c r="F3" s="7" t="s">
        <v>2</v>
      </c>
      <c r="G3" s="13" t="s">
        <v>34</v>
      </c>
      <c r="H3" s="19">
        <v>44468</v>
      </c>
      <c r="I3" s="18">
        <v>200000</v>
      </c>
      <c r="J3" s="17">
        <v>3.261E-2</v>
      </c>
      <c r="K3" s="13" t="s">
        <v>6</v>
      </c>
      <c r="L3" s="13" t="s">
        <v>11</v>
      </c>
      <c r="M3" s="7" t="s">
        <v>5</v>
      </c>
      <c r="N3" s="13" t="s">
        <v>51</v>
      </c>
      <c r="O3" s="13" t="s">
        <v>53</v>
      </c>
      <c r="P3" s="13">
        <v>90601</v>
      </c>
      <c r="Q3" s="13" t="s">
        <v>35</v>
      </c>
      <c r="R3" s="13" t="s">
        <v>108</v>
      </c>
    </row>
    <row r="4" spans="1:18" x14ac:dyDescent="0.35">
      <c r="A4" s="18" t="s">
        <v>97</v>
      </c>
      <c r="B4" s="19" t="s">
        <v>52</v>
      </c>
      <c r="C4" s="6" t="s">
        <v>67</v>
      </c>
      <c r="D4" s="7" t="s">
        <v>4</v>
      </c>
      <c r="E4" s="13" t="s">
        <v>10</v>
      </c>
      <c r="F4" s="7" t="s">
        <v>2</v>
      </c>
      <c r="G4" s="13" t="s">
        <v>34</v>
      </c>
      <c r="H4" s="19">
        <v>44468</v>
      </c>
      <c r="I4" s="18">
        <v>200000</v>
      </c>
      <c r="J4" s="17">
        <v>0.12248000000000001</v>
      </c>
      <c r="K4" s="13" t="s">
        <v>6</v>
      </c>
      <c r="L4" s="13" t="s">
        <v>11</v>
      </c>
      <c r="M4" s="7" t="s">
        <v>5</v>
      </c>
      <c r="N4" s="13" t="s">
        <v>51</v>
      </c>
      <c r="O4" s="13" t="s">
        <v>53</v>
      </c>
      <c r="P4" s="13">
        <v>90601</v>
      </c>
      <c r="Q4" s="13" t="s">
        <v>35</v>
      </c>
      <c r="R4" s="13" t="s">
        <v>108</v>
      </c>
    </row>
    <row r="5" spans="1:18" x14ac:dyDescent="0.35">
      <c r="A5" s="18" t="s">
        <v>97</v>
      </c>
      <c r="B5" s="19" t="s">
        <v>52</v>
      </c>
      <c r="C5" s="6" t="s">
        <v>67</v>
      </c>
      <c r="D5" s="7" t="s">
        <v>4</v>
      </c>
      <c r="E5" s="13" t="s">
        <v>3</v>
      </c>
      <c r="F5" s="7" t="s">
        <v>2</v>
      </c>
      <c r="G5" s="13" t="s">
        <v>34</v>
      </c>
      <c r="H5" s="19">
        <v>44468</v>
      </c>
      <c r="I5" s="18">
        <v>200000</v>
      </c>
      <c r="J5" s="17">
        <v>0.11593000000000001</v>
      </c>
      <c r="K5" s="13" t="s">
        <v>6</v>
      </c>
      <c r="L5" s="13" t="s">
        <v>11</v>
      </c>
      <c r="M5" s="7" t="s">
        <v>5</v>
      </c>
      <c r="N5" s="13" t="s">
        <v>51</v>
      </c>
      <c r="O5" s="13" t="s">
        <v>53</v>
      </c>
      <c r="P5" s="13">
        <v>90601</v>
      </c>
      <c r="Q5" s="13" t="s">
        <v>35</v>
      </c>
      <c r="R5" s="13" t="s">
        <v>108</v>
      </c>
    </row>
    <row r="6" spans="1:18" x14ac:dyDescent="0.35">
      <c r="A6" s="18" t="s">
        <v>97</v>
      </c>
      <c r="B6" s="19" t="s">
        <v>52</v>
      </c>
      <c r="C6" s="6" t="s">
        <v>67</v>
      </c>
      <c r="D6" s="7" t="s">
        <v>4</v>
      </c>
      <c r="E6" s="13" t="s">
        <v>10</v>
      </c>
      <c r="F6" s="7" t="s">
        <v>2</v>
      </c>
      <c r="G6" s="13" t="s">
        <v>34</v>
      </c>
      <c r="H6" s="19">
        <v>44468</v>
      </c>
      <c r="I6" s="18">
        <v>200000</v>
      </c>
      <c r="J6" s="17">
        <v>0.1164</v>
      </c>
      <c r="K6" s="13" t="s">
        <v>6</v>
      </c>
      <c r="L6" s="13" t="s">
        <v>11</v>
      </c>
      <c r="M6" s="7" t="s">
        <v>5</v>
      </c>
      <c r="N6" s="13" t="s">
        <v>51</v>
      </c>
      <c r="O6" s="13" t="s">
        <v>53</v>
      </c>
      <c r="P6" s="13">
        <v>90601</v>
      </c>
      <c r="Q6" s="13" t="s">
        <v>35</v>
      </c>
      <c r="R6" s="13" t="s">
        <v>108</v>
      </c>
    </row>
    <row r="7" spans="1:18" x14ac:dyDescent="0.35">
      <c r="A7" s="18" t="s">
        <v>97</v>
      </c>
      <c r="B7" s="19" t="s">
        <v>52</v>
      </c>
      <c r="C7" s="6" t="s">
        <v>67</v>
      </c>
      <c r="D7" s="7" t="s">
        <v>4</v>
      </c>
      <c r="E7" s="13" t="s">
        <v>27</v>
      </c>
      <c r="F7" s="7" t="s">
        <v>2</v>
      </c>
      <c r="G7" s="13" t="s">
        <v>34</v>
      </c>
      <c r="H7" s="19">
        <v>44468</v>
      </c>
      <c r="I7" s="18">
        <v>200000</v>
      </c>
      <c r="J7" s="17">
        <v>8.2400000000000008E-3</v>
      </c>
      <c r="K7" s="13" t="s">
        <v>6</v>
      </c>
      <c r="L7" s="13" t="s">
        <v>11</v>
      </c>
      <c r="M7" s="7" t="s">
        <v>5</v>
      </c>
      <c r="N7" s="13" t="s">
        <v>51</v>
      </c>
      <c r="O7" s="13" t="s">
        <v>53</v>
      </c>
      <c r="P7" s="13">
        <v>90601</v>
      </c>
      <c r="Q7" s="13" t="s">
        <v>35</v>
      </c>
      <c r="R7" s="13" t="s">
        <v>108</v>
      </c>
    </row>
    <row r="8" spans="1:18" x14ac:dyDescent="0.35">
      <c r="A8" s="18" t="s">
        <v>98</v>
      </c>
      <c r="B8" s="19" t="s">
        <v>102</v>
      </c>
      <c r="C8" s="6" t="s">
        <v>67</v>
      </c>
      <c r="D8" s="7" t="s">
        <v>4</v>
      </c>
      <c r="E8" s="13" t="s">
        <v>3</v>
      </c>
      <c r="F8" s="7" t="s">
        <v>2</v>
      </c>
      <c r="G8" s="13" t="s">
        <v>106</v>
      </c>
      <c r="H8" s="19">
        <v>44491</v>
      </c>
      <c r="I8" s="18">
        <v>200000</v>
      </c>
      <c r="J8" s="21">
        <v>6.6400000000000001E-3</v>
      </c>
      <c r="K8" s="13" t="s">
        <v>6</v>
      </c>
      <c r="L8" s="13" t="s">
        <v>6</v>
      </c>
      <c r="M8" s="7" t="s">
        <v>5</v>
      </c>
      <c r="N8" s="13" t="s">
        <v>109</v>
      </c>
      <c r="O8" s="13" t="s">
        <v>110</v>
      </c>
      <c r="P8" s="13">
        <v>94080</v>
      </c>
      <c r="Q8" s="13" t="s">
        <v>111</v>
      </c>
      <c r="R8" s="13" t="s">
        <v>112</v>
      </c>
    </row>
    <row r="9" spans="1:18" x14ac:dyDescent="0.35">
      <c r="A9" s="18" t="s">
        <v>98</v>
      </c>
      <c r="B9" s="13" t="s">
        <v>102</v>
      </c>
      <c r="C9" s="6" t="s">
        <v>67</v>
      </c>
      <c r="D9" s="7" t="s">
        <v>4</v>
      </c>
      <c r="E9" s="13" t="s">
        <v>3</v>
      </c>
      <c r="F9" s="7" t="s">
        <v>2</v>
      </c>
      <c r="G9" s="13" t="s">
        <v>106</v>
      </c>
      <c r="H9" s="19">
        <v>44491</v>
      </c>
      <c r="I9" s="18">
        <v>200000</v>
      </c>
      <c r="J9" s="21">
        <v>8.3000000000000001E-3</v>
      </c>
      <c r="K9" s="13" t="s">
        <v>6</v>
      </c>
      <c r="L9" s="13" t="s">
        <v>6</v>
      </c>
      <c r="M9" s="7" t="s">
        <v>5</v>
      </c>
      <c r="N9" s="13" t="s">
        <v>109</v>
      </c>
      <c r="O9" s="13" t="s">
        <v>110</v>
      </c>
      <c r="P9" s="13">
        <v>94080</v>
      </c>
      <c r="Q9" s="13" t="s">
        <v>111</v>
      </c>
      <c r="R9" s="13" t="s">
        <v>112</v>
      </c>
    </row>
    <row r="10" spans="1:18" x14ac:dyDescent="0.35">
      <c r="A10" s="18" t="s">
        <v>95</v>
      </c>
      <c r="B10" s="13" t="s">
        <v>16</v>
      </c>
      <c r="C10" s="6" t="s">
        <v>67</v>
      </c>
      <c r="D10" s="7" t="s">
        <v>4</v>
      </c>
      <c r="E10" s="13" t="s">
        <v>13</v>
      </c>
      <c r="F10" s="7" t="s">
        <v>2</v>
      </c>
      <c r="G10" s="13" t="s">
        <v>12</v>
      </c>
      <c r="H10" s="19">
        <v>44496</v>
      </c>
      <c r="I10" s="18">
        <v>200000</v>
      </c>
      <c r="J10" s="21">
        <v>7.5889999999999999E-2</v>
      </c>
      <c r="K10" s="13" t="s">
        <v>6</v>
      </c>
      <c r="L10" s="13" t="s">
        <v>11</v>
      </c>
      <c r="M10" s="7" t="s">
        <v>5</v>
      </c>
      <c r="N10" s="13" t="s">
        <v>15</v>
      </c>
      <c r="O10" s="13" t="s">
        <v>14</v>
      </c>
      <c r="P10" s="13">
        <v>90810</v>
      </c>
      <c r="Q10" s="13" t="s">
        <v>35</v>
      </c>
      <c r="R10" s="13" t="s">
        <v>108</v>
      </c>
    </row>
    <row r="11" spans="1:18" x14ac:dyDescent="0.35">
      <c r="A11" s="18" t="s">
        <v>95</v>
      </c>
      <c r="B11" s="19" t="s">
        <v>16</v>
      </c>
      <c r="C11" s="6" t="s">
        <v>67</v>
      </c>
      <c r="D11" s="7" t="s">
        <v>4</v>
      </c>
      <c r="E11" s="13" t="s">
        <v>13</v>
      </c>
      <c r="F11" s="7" t="s">
        <v>2</v>
      </c>
      <c r="G11" s="13" t="s">
        <v>12</v>
      </c>
      <c r="H11" s="19">
        <v>44496</v>
      </c>
      <c r="I11" s="18">
        <v>200000</v>
      </c>
      <c r="J11" s="21">
        <v>8.8749999999999996E-2</v>
      </c>
      <c r="K11" s="13" t="s">
        <v>6</v>
      </c>
      <c r="L11" s="13" t="s">
        <v>11</v>
      </c>
      <c r="M11" s="7" t="s">
        <v>5</v>
      </c>
      <c r="N11" s="13" t="s">
        <v>15</v>
      </c>
      <c r="O11" s="13" t="s">
        <v>14</v>
      </c>
      <c r="P11" s="13">
        <v>90810</v>
      </c>
      <c r="Q11" s="13" t="s">
        <v>35</v>
      </c>
      <c r="R11" s="13" t="s">
        <v>108</v>
      </c>
    </row>
    <row r="12" spans="1:18" x14ac:dyDescent="0.35">
      <c r="A12" s="17" t="s">
        <v>92</v>
      </c>
      <c r="B12" s="19" t="s">
        <v>30</v>
      </c>
      <c r="C12" s="6" t="s">
        <v>67</v>
      </c>
      <c r="D12" s="7" t="s">
        <v>4</v>
      </c>
      <c r="E12" s="13" t="s">
        <v>27</v>
      </c>
      <c r="F12" s="7" t="s">
        <v>2</v>
      </c>
      <c r="G12" s="13" t="s">
        <v>26</v>
      </c>
      <c r="H12" s="19">
        <v>44497</v>
      </c>
      <c r="I12" s="18">
        <v>200000</v>
      </c>
      <c r="J12" s="21">
        <v>0.10315000000000001</v>
      </c>
      <c r="K12" s="13" t="s">
        <v>6</v>
      </c>
      <c r="L12" s="13" t="s">
        <v>11</v>
      </c>
      <c r="M12" s="7" t="s">
        <v>5</v>
      </c>
      <c r="N12" s="13" t="s">
        <v>29</v>
      </c>
      <c r="O12" s="13" t="s">
        <v>113</v>
      </c>
      <c r="P12" s="13">
        <v>92377</v>
      </c>
      <c r="Q12" s="13" t="s">
        <v>46</v>
      </c>
      <c r="R12" s="13" t="s">
        <v>108</v>
      </c>
    </row>
    <row r="13" spans="1:18" x14ac:dyDescent="0.35">
      <c r="A13" s="18" t="s">
        <v>91</v>
      </c>
      <c r="B13" s="19" t="s">
        <v>31</v>
      </c>
      <c r="C13" s="6" t="s">
        <v>67</v>
      </c>
      <c r="D13" s="7" t="s">
        <v>4</v>
      </c>
      <c r="E13" s="13" t="s">
        <v>10</v>
      </c>
      <c r="F13" s="7" t="s">
        <v>2</v>
      </c>
      <c r="G13" s="13" t="s">
        <v>12</v>
      </c>
      <c r="H13" s="19">
        <v>44505</v>
      </c>
      <c r="I13" s="18">
        <v>200000</v>
      </c>
      <c r="J13" s="21">
        <v>0.27800999999999998</v>
      </c>
      <c r="K13" s="13" t="s">
        <v>6</v>
      </c>
      <c r="L13" s="13" t="s">
        <v>11</v>
      </c>
      <c r="M13" s="7" t="s">
        <v>5</v>
      </c>
      <c r="N13" s="13" t="s">
        <v>114</v>
      </c>
      <c r="O13" s="13" t="s">
        <v>32</v>
      </c>
      <c r="P13" s="13">
        <v>90220</v>
      </c>
      <c r="Q13" s="13" t="s">
        <v>35</v>
      </c>
      <c r="R13" s="13" t="s">
        <v>108</v>
      </c>
    </row>
    <row r="14" spans="1:18" x14ac:dyDescent="0.35">
      <c r="A14" s="18" t="s">
        <v>91</v>
      </c>
      <c r="B14" s="19" t="s">
        <v>31</v>
      </c>
      <c r="C14" s="6" t="s">
        <v>67</v>
      </c>
      <c r="D14" s="7" t="s">
        <v>4</v>
      </c>
      <c r="E14" s="13" t="s">
        <v>10</v>
      </c>
      <c r="F14" s="7" t="s">
        <v>2</v>
      </c>
      <c r="G14" s="13" t="s">
        <v>12</v>
      </c>
      <c r="H14" s="19">
        <v>44505</v>
      </c>
      <c r="I14" s="18">
        <v>200000</v>
      </c>
      <c r="J14" s="21">
        <v>0.33851999999999999</v>
      </c>
      <c r="K14" s="13" t="s">
        <v>6</v>
      </c>
      <c r="L14" s="13" t="s">
        <v>11</v>
      </c>
      <c r="M14" s="7" t="s">
        <v>5</v>
      </c>
      <c r="N14" s="13" t="s">
        <v>114</v>
      </c>
      <c r="O14" s="13" t="s">
        <v>32</v>
      </c>
      <c r="P14" s="13">
        <v>90220</v>
      </c>
      <c r="Q14" s="13" t="s">
        <v>35</v>
      </c>
      <c r="R14" s="13" t="s">
        <v>108</v>
      </c>
    </row>
    <row r="15" spans="1:18" x14ac:dyDescent="0.35">
      <c r="A15" s="18" t="s">
        <v>91</v>
      </c>
      <c r="B15" s="19" t="s">
        <v>31</v>
      </c>
      <c r="C15" s="6" t="s">
        <v>67</v>
      </c>
      <c r="D15" s="7" t="s">
        <v>4</v>
      </c>
      <c r="E15" s="13" t="s">
        <v>10</v>
      </c>
      <c r="F15" s="7" t="s">
        <v>2</v>
      </c>
      <c r="G15" s="13" t="s">
        <v>12</v>
      </c>
      <c r="H15" s="19">
        <v>44505</v>
      </c>
      <c r="I15" s="18">
        <v>200000</v>
      </c>
      <c r="J15" s="21">
        <v>0.27345999999999998</v>
      </c>
      <c r="K15" s="13" t="s">
        <v>6</v>
      </c>
      <c r="L15" s="13" t="s">
        <v>11</v>
      </c>
      <c r="M15" s="7" t="s">
        <v>5</v>
      </c>
      <c r="N15" s="13" t="s">
        <v>114</v>
      </c>
      <c r="O15" s="13" t="s">
        <v>32</v>
      </c>
      <c r="P15" s="13">
        <v>90220</v>
      </c>
      <c r="Q15" s="13" t="s">
        <v>35</v>
      </c>
      <c r="R15" s="13" t="s">
        <v>108</v>
      </c>
    </row>
    <row r="16" spans="1:18" x14ac:dyDescent="0.35">
      <c r="A16" s="18" t="s">
        <v>91</v>
      </c>
      <c r="B16" s="19" t="s">
        <v>31</v>
      </c>
      <c r="C16" s="6" t="s">
        <v>67</v>
      </c>
      <c r="D16" s="7" t="s">
        <v>4</v>
      </c>
      <c r="E16" s="13" t="s">
        <v>10</v>
      </c>
      <c r="F16" s="7" t="s">
        <v>2</v>
      </c>
      <c r="G16" s="13" t="s">
        <v>12</v>
      </c>
      <c r="H16" s="19">
        <v>44505</v>
      </c>
      <c r="I16" s="18">
        <v>200000</v>
      </c>
      <c r="J16" s="21">
        <v>0.39639999999999997</v>
      </c>
      <c r="K16" s="13" t="s">
        <v>6</v>
      </c>
      <c r="L16" s="13" t="s">
        <v>11</v>
      </c>
      <c r="M16" s="7" t="s">
        <v>5</v>
      </c>
      <c r="N16" s="13" t="s">
        <v>114</v>
      </c>
      <c r="O16" s="13" t="s">
        <v>32</v>
      </c>
      <c r="P16" s="13">
        <v>90220</v>
      </c>
      <c r="Q16" s="13" t="s">
        <v>35</v>
      </c>
      <c r="R16" s="13" t="s">
        <v>108</v>
      </c>
    </row>
    <row r="17" spans="1:18" x14ac:dyDescent="0.35">
      <c r="A17" s="18" t="s">
        <v>91</v>
      </c>
      <c r="B17" s="19" t="s">
        <v>31</v>
      </c>
      <c r="C17" s="6" t="s">
        <v>67</v>
      </c>
      <c r="D17" s="7" t="s">
        <v>4</v>
      </c>
      <c r="E17" s="13" t="s">
        <v>10</v>
      </c>
      <c r="F17" s="7" t="s">
        <v>2</v>
      </c>
      <c r="G17" s="13" t="s">
        <v>12</v>
      </c>
      <c r="H17" s="19">
        <v>44505</v>
      </c>
      <c r="I17" s="18">
        <v>200000</v>
      </c>
      <c r="J17" s="21">
        <v>0.26643</v>
      </c>
      <c r="K17" s="13" t="s">
        <v>6</v>
      </c>
      <c r="L17" s="13" t="s">
        <v>11</v>
      </c>
      <c r="M17" s="7" t="s">
        <v>5</v>
      </c>
      <c r="N17" s="13" t="s">
        <v>114</v>
      </c>
      <c r="O17" s="13" t="s">
        <v>32</v>
      </c>
      <c r="P17" s="13">
        <v>90220</v>
      </c>
      <c r="Q17" s="13" t="s">
        <v>35</v>
      </c>
      <c r="R17" s="13" t="s">
        <v>108</v>
      </c>
    </row>
    <row r="18" spans="1:18" x14ac:dyDescent="0.35">
      <c r="A18" s="18" t="s">
        <v>91</v>
      </c>
      <c r="B18" s="19" t="s">
        <v>31</v>
      </c>
      <c r="C18" s="6" t="s">
        <v>67</v>
      </c>
      <c r="D18" s="7" t="s">
        <v>4</v>
      </c>
      <c r="E18" s="13" t="s">
        <v>10</v>
      </c>
      <c r="F18" s="7" t="s">
        <v>2</v>
      </c>
      <c r="G18" s="13" t="s">
        <v>12</v>
      </c>
      <c r="H18" s="19">
        <v>44505</v>
      </c>
      <c r="I18" s="18">
        <v>200000</v>
      </c>
      <c r="J18" s="21">
        <v>0.28312999999999999</v>
      </c>
      <c r="K18" s="13" t="s">
        <v>6</v>
      </c>
      <c r="L18" s="13" t="s">
        <v>11</v>
      </c>
      <c r="M18" s="7" t="s">
        <v>5</v>
      </c>
      <c r="N18" s="13" t="s">
        <v>114</v>
      </c>
      <c r="O18" s="13" t="s">
        <v>32</v>
      </c>
      <c r="P18" s="13">
        <v>90220</v>
      </c>
      <c r="Q18" s="13" t="s">
        <v>35</v>
      </c>
      <c r="R18" s="13" t="s">
        <v>108</v>
      </c>
    </row>
    <row r="19" spans="1:18" x14ac:dyDescent="0.35">
      <c r="A19" s="18" t="s">
        <v>91</v>
      </c>
      <c r="B19" s="19" t="s">
        <v>31</v>
      </c>
      <c r="C19" s="6" t="s">
        <v>67</v>
      </c>
      <c r="D19" s="7" t="s">
        <v>4</v>
      </c>
      <c r="E19" s="13" t="s">
        <v>10</v>
      </c>
      <c r="F19" s="7" t="s">
        <v>2</v>
      </c>
      <c r="G19" s="13" t="s">
        <v>12</v>
      </c>
      <c r="H19" s="19">
        <v>44505</v>
      </c>
      <c r="I19" s="18">
        <v>200000</v>
      </c>
      <c r="J19" s="21">
        <v>0.28506999999999999</v>
      </c>
      <c r="K19" s="13" t="s">
        <v>6</v>
      </c>
      <c r="L19" s="13" t="s">
        <v>11</v>
      </c>
      <c r="M19" s="7" t="s">
        <v>5</v>
      </c>
      <c r="N19" s="13" t="s">
        <v>114</v>
      </c>
      <c r="O19" s="13" t="s">
        <v>32</v>
      </c>
      <c r="P19" s="13">
        <v>90220</v>
      </c>
      <c r="Q19" s="13" t="s">
        <v>35</v>
      </c>
      <c r="R19" s="13" t="s">
        <v>108</v>
      </c>
    </row>
    <row r="20" spans="1:18" x14ac:dyDescent="0.35">
      <c r="A20" s="18" t="s">
        <v>91</v>
      </c>
      <c r="B20" s="19" t="s">
        <v>31</v>
      </c>
      <c r="C20" s="6" t="s">
        <v>67</v>
      </c>
      <c r="D20" s="7" t="s">
        <v>4</v>
      </c>
      <c r="E20" s="13" t="s">
        <v>10</v>
      </c>
      <c r="F20" s="7" t="s">
        <v>2</v>
      </c>
      <c r="G20" s="13" t="s">
        <v>12</v>
      </c>
      <c r="H20" s="19">
        <v>44505</v>
      </c>
      <c r="I20" s="18">
        <v>200000</v>
      </c>
      <c r="J20" s="21">
        <v>0.23709</v>
      </c>
      <c r="K20" s="13" t="s">
        <v>6</v>
      </c>
      <c r="L20" s="13" t="s">
        <v>11</v>
      </c>
      <c r="M20" s="7" t="s">
        <v>5</v>
      </c>
      <c r="N20" s="13" t="s">
        <v>114</v>
      </c>
      <c r="O20" s="13" t="s">
        <v>32</v>
      </c>
      <c r="P20" s="13">
        <v>90220</v>
      </c>
      <c r="Q20" s="13" t="s">
        <v>35</v>
      </c>
      <c r="R20" s="13" t="s">
        <v>108</v>
      </c>
    </row>
    <row r="21" spans="1:18" x14ac:dyDescent="0.35">
      <c r="A21" s="18" t="s">
        <v>91</v>
      </c>
      <c r="B21" s="19" t="s">
        <v>31</v>
      </c>
      <c r="C21" s="6" t="s">
        <v>67</v>
      </c>
      <c r="D21" s="7" t="s">
        <v>4</v>
      </c>
      <c r="E21" s="13" t="s">
        <v>10</v>
      </c>
      <c r="F21" s="7" t="s">
        <v>2</v>
      </c>
      <c r="G21" s="13" t="s">
        <v>12</v>
      </c>
      <c r="H21" s="19">
        <v>44505</v>
      </c>
      <c r="I21" s="18">
        <v>200000</v>
      </c>
      <c r="J21" s="21">
        <v>0.24229000000000001</v>
      </c>
      <c r="K21" s="13" t="s">
        <v>6</v>
      </c>
      <c r="L21" s="13" t="s">
        <v>11</v>
      </c>
      <c r="M21" s="7" t="s">
        <v>5</v>
      </c>
      <c r="N21" s="13" t="s">
        <v>114</v>
      </c>
      <c r="O21" s="13" t="s">
        <v>32</v>
      </c>
      <c r="P21" s="13">
        <v>90220</v>
      </c>
      <c r="Q21" s="13" t="s">
        <v>35</v>
      </c>
      <c r="R21" s="13" t="s">
        <v>108</v>
      </c>
    </row>
    <row r="22" spans="1:18" x14ac:dyDescent="0.35">
      <c r="A22" s="18" t="s">
        <v>91</v>
      </c>
      <c r="B22" s="19" t="s">
        <v>31</v>
      </c>
      <c r="C22" s="6" t="s">
        <v>67</v>
      </c>
      <c r="D22" s="7" t="s">
        <v>4</v>
      </c>
      <c r="E22" s="13" t="s">
        <v>10</v>
      </c>
      <c r="F22" s="7" t="s">
        <v>2</v>
      </c>
      <c r="G22" s="13" t="s">
        <v>12</v>
      </c>
      <c r="H22" s="19">
        <v>44505</v>
      </c>
      <c r="I22" s="18">
        <v>200000</v>
      </c>
      <c r="J22" s="21">
        <v>0.40525</v>
      </c>
      <c r="K22" s="13" t="s">
        <v>6</v>
      </c>
      <c r="L22" s="13" t="s">
        <v>11</v>
      </c>
      <c r="M22" s="7" t="s">
        <v>5</v>
      </c>
      <c r="N22" s="13" t="s">
        <v>114</v>
      </c>
      <c r="O22" s="13" t="s">
        <v>32</v>
      </c>
      <c r="P22" s="13">
        <v>90220</v>
      </c>
      <c r="Q22" s="13" t="s">
        <v>35</v>
      </c>
      <c r="R22" s="13" t="s">
        <v>108</v>
      </c>
    </row>
    <row r="23" spans="1:18" x14ac:dyDescent="0.35">
      <c r="A23" s="18" t="s">
        <v>91</v>
      </c>
      <c r="B23" s="19" t="s">
        <v>31</v>
      </c>
      <c r="C23" s="6" t="s">
        <v>67</v>
      </c>
      <c r="D23" s="7" t="s">
        <v>4</v>
      </c>
      <c r="E23" s="13" t="s">
        <v>10</v>
      </c>
      <c r="F23" s="7" t="s">
        <v>2</v>
      </c>
      <c r="G23" s="13" t="s">
        <v>12</v>
      </c>
      <c r="H23" s="19">
        <v>44505</v>
      </c>
      <c r="I23" s="18">
        <v>200000</v>
      </c>
      <c r="J23" s="21">
        <v>0.2324</v>
      </c>
      <c r="K23" s="13" t="s">
        <v>6</v>
      </c>
      <c r="L23" s="13" t="s">
        <v>11</v>
      </c>
      <c r="M23" s="7" t="s">
        <v>5</v>
      </c>
      <c r="N23" s="13" t="s">
        <v>114</v>
      </c>
      <c r="O23" s="13" t="s">
        <v>32</v>
      </c>
      <c r="P23" s="13">
        <v>90220</v>
      </c>
      <c r="Q23" s="13" t="s">
        <v>35</v>
      </c>
      <c r="R23" s="13" t="s">
        <v>108</v>
      </c>
    </row>
    <row r="24" spans="1:18" x14ac:dyDescent="0.35">
      <c r="A24" s="18" t="s">
        <v>91</v>
      </c>
      <c r="B24" s="19" t="s">
        <v>31</v>
      </c>
      <c r="C24" s="6" t="s">
        <v>67</v>
      </c>
      <c r="D24" s="7" t="s">
        <v>4</v>
      </c>
      <c r="E24" s="13" t="s">
        <v>10</v>
      </c>
      <c r="F24" s="7" t="s">
        <v>2</v>
      </c>
      <c r="G24" s="13" t="s">
        <v>12</v>
      </c>
      <c r="H24" s="19">
        <v>44505</v>
      </c>
      <c r="I24" s="18">
        <v>200000</v>
      </c>
      <c r="J24" s="21">
        <v>0.39582000000000001</v>
      </c>
      <c r="K24" s="13" t="s">
        <v>6</v>
      </c>
      <c r="L24" s="13" t="s">
        <v>11</v>
      </c>
      <c r="M24" s="7" t="s">
        <v>5</v>
      </c>
      <c r="N24" s="13" t="s">
        <v>114</v>
      </c>
      <c r="O24" s="13" t="s">
        <v>32</v>
      </c>
      <c r="P24" s="13">
        <v>90220</v>
      </c>
      <c r="Q24" s="13" t="s">
        <v>35</v>
      </c>
      <c r="R24" s="13" t="s">
        <v>108</v>
      </c>
    </row>
    <row r="25" spans="1:18" x14ac:dyDescent="0.35">
      <c r="A25" s="18" t="s">
        <v>91</v>
      </c>
      <c r="B25" s="19" t="s">
        <v>31</v>
      </c>
      <c r="C25" s="6" t="s">
        <v>67</v>
      </c>
      <c r="D25" s="7" t="s">
        <v>4</v>
      </c>
      <c r="E25" s="13" t="s">
        <v>10</v>
      </c>
      <c r="F25" s="7" t="s">
        <v>2</v>
      </c>
      <c r="G25" s="13" t="s">
        <v>12</v>
      </c>
      <c r="H25" s="19">
        <v>44505</v>
      </c>
      <c r="I25" s="18">
        <v>200000</v>
      </c>
      <c r="J25" s="21">
        <v>0.36814999999999998</v>
      </c>
      <c r="K25" s="13" t="s">
        <v>6</v>
      </c>
      <c r="L25" s="13" t="s">
        <v>11</v>
      </c>
      <c r="M25" s="7" t="s">
        <v>5</v>
      </c>
      <c r="N25" s="13" t="s">
        <v>114</v>
      </c>
      <c r="O25" s="13" t="s">
        <v>32</v>
      </c>
      <c r="P25" s="13">
        <v>90220</v>
      </c>
      <c r="Q25" s="13" t="s">
        <v>35</v>
      </c>
      <c r="R25" s="13" t="s">
        <v>108</v>
      </c>
    </row>
    <row r="26" spans="1:18" x14ac:dyDescent="0.35">
      <c r="A26" s="18" t="s">
        <v>89</v>
      </c>
      <c r="B26" s="19" t="s">
        <v>45</v>
      </c>
      <c r="C26" s="6" t="s">
        <v>67</v>
      </c>
      <c r="D26" s="7" t="s">
        <v>4</v>
      </c>
      <c r="E26" s="13" t="s">
        <v>10</v>
      </c>
      <c r="F26" s="7" t="s">
        <v>2</v>
      </c>
      <c r="G26" s="13" t="s">
        <v>12</v>
      </c>
      <c r="H26" s="19">
        <v>44509</v>
      </c>
      <c r="I26" s="18">
        <v>200000</v>
      </c>
      <c r="J26" s="21">
        <v>0.21129999999999999</v>
      </c>
      <c r="K26" s="13" t="s">
        <v>6</v>
      </c>
      <c r="L26" s="13" t="s">
        <v>6</v>
      </c>
      <c r="M26" s="7" t="s">
        <v>5</v>
      </c>
      <c r="N26" s="13" t="s">
        <v>50</v>
      </c>
      <c r="O26" s="13" t="s">
        <v>39</v>
      </c>
      <c r="P26" s="13">
        <v>95206</v>
      </c>
      <c r="Q26" s="13" t="s">
        <v>83</v>
      </c>
      <c r="R26" s="13" t="s">
        <v>115</v>
      </c>
    </row>
    <row r="27" spans="1:18" x14ac:dyDescent="0.35">
      <c r="A27" s="18" t="s">
        <v>89</v>
      </c>
      <c r="B27" s="19" t="s">
        <v>45</v>
      </c>
      <c r="C27" s="6" t="s">
        <v>67</v>
      </c>
      <c r="D27" s="7" t="s">
        <v>4</v>
      </c>
      <c r="E27" s="13" t="s">
        <v>10</v>
      </c>
      <c r="F27" s="7" t="s">
        <v>2</v>
      </c>
      <c r="G27" s="13" t="s">
        <v>12</v>
      </c>
      <c r="H27" s="19">
        <v>44509</v>
      </c>
      <c r="I27" s="18">
        <v>200000</v>
      </c>
      <c r="J27" s="21">
        <v>0.21274000000000001</v>
      </c>
      <c r="K27" s="13" t="s">
        <v>6</v>
      </c>
      <c r="L27" s="13" t="s">
        <v>6</v>
      </c>
      <c r="M27" s="7" t="s">
        <v>5</v>
      </c>
      <c r="N27" s="13" t="s">
        <v>50</v>
      </c>
      <c r="O27" s="13" t="s">
        <v>39</v>
      </c>
      <c r="P27" s="13">
        <v>95206</v>
      </c>
      <c r="Q27" s="13" t="s">
        <v>83</v>
      </c>
      <c r="R27" s="13" t="s">
        <v>115</v>
      </c>
    </row>
    <row r="28" spans="1:18" x14ac:dyDescent="0.35">
      <c r="A28" s="18" t="s">
        <v>89</v>
      </c>
      <c r="B28" s="19" t="s">
        <v>45</v>
      </c>
      <c r="C28" s="6" t="s">
        <v>67</v>
      </c>
      <c r="D28" s="7" t="s">
        <v>4</v>
      </c>
      <c r="E28" s="13" t="s">
        <v>10</v>
      </c>
      <c r="F28" s="7" t="s">
        <v>2</v>
      </c>
      <c r="G28" s="13" t="s">
        <v>12</v>
      </c>
      <c r="H28" s="19">
        <v>44509</v>
      </c>
      <c r="I28" s="18">
        <v>200000</v>
      </c>
      <c r="J28" s="21">
        <v>0.32038</v>
      </c>
      <c r="K28" s="13" t="s">
        <v>6</v>
      </c>
      <c r="L28" s="13" t="s">
        <v>6</v>
      </c>
      <c r="M28" s="7" t="s">
        <v>5</v>
      </c>
      <c r="N28" s="13" t="s">
        <v>50</v>
      </c>
      <c r="O28" s="13" t="s">
        <v>39</v>
      </c>
      <c r="P28" s="13">
        <v>95206</v>
      </c>
      <c r="Q28" s="13" t="s">
        <v>83</v>
      </c>
      <c r="R28" s="13" t="s">
        <v>115</v>
      </c>
    </row>
    <row r="29" spans="1:18" x14ac:dyDescent="0.35">
      <c r="A29" s="18" t="s">
        <v>89</v>
      </c>
      <c r="B29" s="13" t="s">
        <v>45</v>
      </c>
      <c r="C29" s="6" t="s">
        <v>67</v>
      </c>
      <c r="D29" s="7" t="s">
        <v>4</v>
      </c>
      <c r="E29" s="13" t="s">
        <v>10</v>
      </c>
      <c r="F29" s="7" t="s">
        <v>2</v>
      </c>
      <c r="G29" s="13" t="s">
        <v>12</v>
      </c>
      <c r="H29" s="19">
        <v>44509</v>
      </c>
      <c r="I29" s="18">
        <v>200000</v>
      </c>
      <c r="J29" s="21">
        <v>0.24021000000000001</v>
      </c>
      <c r="K29" s="13" t="s">
        <v>6</v>
      </c>
      <c r="L29" s="13" t="s">
        <v>6</v>
      </c>
      <c r="M29" s="7" t="s">
        <v>5</v>
      </c>
      <c r="N29" s="13" t="s">
        <v>50</v>
      </c>
      <c r="O29" s="13" t="s">
        <v>39</v>
      </c>
      <c r="P29" s="13">
        <v>95206</v>
      </c>
      <c r="Q29" s="13" t="s">
        <v>83</v>
      </c>
      <c r="R29" s="13" t="s">
        <v>115</v>
      </c>
    </row>
    <row r="30" spans="1:18" x14ac:dyDescent="0.35">
      <c r="A30" s="18" t="s">
        <v>89</v>
      </c>
      <c r="B30" s="13" t="s">
        <v>45</v>
      </c>
      <c r="C30" s="6" t="s">
        <v>67</v>
      </c>
      <c r="D30" s="7" t="s">
        <v>4</v>
      </c>
      <c r="E30" s="13" t="s">
        <v>10</v>
      </c>
      <c r="F30" s="7" t="s">
        <v>2</v>
      </c>
      <c r="G30" s="13" t="s">
        <v>12</v>
      </c>
      <c r="H30" s="19">
        <v>44509</v>
      </c>
      <c r="I30" s="18">
        <v>200000</v>
      </c>
      <c r="J30" s="21">
        <v>0.18665000000000001</v>
      </c>
      <c r="K30" s="13" t="s">
        <v>6</v>
      </c>
      <c r="L30" s="13" t="s">
        <v>6</v>
      </c>
      <c r="M30" s="7" t="s">
        <v>5</v>
      </c>
      <c r="N30" s="13" t="s">
        <v>50</v>
      </c>
      <c r="O30" s="13" t="s">
        <v>39</v>
      </c>
      <c r="P30" s="13">
        <v>95206</v>
      </c>
      <c r="Q30" s="13" t="s">
        <v>83</v>
      </c>
      <c r="R30" s="13" t="s">
        <v>115</v>
      </c>
    </row>
    <row r="31" spans="1:18" x14ac:dyDescent="0.35">
      <c r="A31" s="18" t="s">
        <v>89</v>
      </c>
      <c r="B31" s="13" t="s">
        <v>45</v>
      </c>
      <c r="C31" s="6" t="s">
        <v>67</v>
      </c>
      <c r="D31" s="7" t="s">
        <v>4</v>
      </c>
      <c r="E31" s="13" t="s">
        <v>10</v>
      </c>
      <c r="F31" s="7" t="s">
        <v>2</v>
      </c>
      <c r="G31" s="13" t="s">
        <v>12</v>
      </c>
      <c r="H31" s="19">
        <v>44509</v>
      </c>
      <c r="I31" s="18">
        <v>200000</v>
      </c>
      <c r="J31" s="21">
        <v>0.38743</v>
      </c>
      <c r="K31" s="13" t="s">
        <v>11</v>
      </c>
      <c r="L31" s="13" t="s">
        <v>11</v>
      </c>
      <c r="M31" s="7" t="s">
        <v>5</v>
      </c>
      <c r="N31" s="13" t="s">
        <v>48</v>
      </c>
      <c r="O31" s="13" t="s">
        <v>42</v>
      </c>
      <c r="P31" s="13">
        <v>92337</v>
      </c>
      <c r="Q31" s="13" t="s">
        <v>46</v>
      </c>
      <c r="R31" s="13" t="s">
        <v>108</v>
      </c>
    </row>
    <row r="32" spans="1:18" x14ac:dyDescent="0.35">
      <c r="A32" s="18" t="s">
        <v>89</v>
      </c>
      <c r="B32" s="13" t="s">
        <v>45</v>
      </c>
      <c r="C32" s="6" t="s">
        <v>67</v>
      </c>
      <c r="D32" s="7" t="s">
        <v>4</v>
      </c>
      <c r="E32" s="13" t="s">
        <v>10</v>
      </c>
      <c r="F32" s="7" t="s">
        <v>2</v>
      </c>
      <c r="G32" s="13" t="s">
        <v>12</v>
      </c>
      <c r="H32" s="19">
        <v>44509</v>
      </c>
      <c r="I32" s="18">
        <v>200000</v>
      </c>
      <c r="J32" s="21">
        <v>0.11078</v>
      </c>
      <c r="K32" s="13" t="s">
        <v>11</v>
      </c>
      <c r="L32" s="13" t="s">
        <v>11</v>
      </c>
      <c r="M32" s="7" t="s">
        <v>5</v>
      </c>
      <c r="N32" s="13" t="s">
        <v>48</v>
      </c>
      <c r="O32" s="13" t="s">
        <v>42</v>
      </c>
      <c r="P32" s="13">
        <v>92337</v>
      </c>
      <c r="Q32" s="13" t="s">
        <v>46</v>
      </c>
      <c r="R32" s="13" t="s">
        <v>108</v>
      </c>
    </row>
    <row r="33" spans="1:18" x14ac:dyDescent="0.35">
      <c r="A33" s="18" t="s">
        <v>89</v>
      </c>
      <c r="B33" s="13" t="s">
        <v>45</v>
      </c>
      <c r="C33" s="6" t="s">
        <v>67</v>
      </c>
      <c r="D33" s="7" t="s">
        <v>4</v>
      </c>
      <c r="E33" s="13" t="s">
        <v>10</v>
      </c>
      <c r="F33" s="7" t="s">
        <v>2</v>
      </c>
      <c r="G33" s="13" t="s">
        <v>12</v>
      </c>
      <c r="H33" s="19">
        <v>44509</v>
      </c>
      <c r="I33" s="18">
        <v>200000</v>
      </c>
      <c r="J33" s="21">
        <v>0.10297000000000001</v>
      </c>
      <c r="K33" s="13" t="s">
        <v>11</v>
      </c>
      <c r="L33" s="13" t="s">
        <v>11</v>
      </c>
      <c r="M33" s="7" t="s">
        <v>5</v>
      </c>
      <c r="N33" s="13" t="s">
        <v>48</v>
      </c>
      <c r="O33" s="13" t="s">
        <v>49</v>
      </c>
      <c r="P33" s="13">
        <v>92337</v>
      </c>
      <c r="Q33" s="13" t="s">
        <v>46</v>
      </c>
      <c r="R33" s="13" t="s">
        <v>108</v>
      </c>
    </row>
    <row r="34" spans="1:18" x14ac:dyDescent="0.35">
      <c r="A34" s="18" t="s">
        <v>89</v>
      </c>
      <c r="B34" s="13" t="s">
        <v>45</v>
      </c>
      <c r="C34" s="6" t="s">
        <v>67</v>
      </c>
      <c r="D34" s="7" t="s">
        <v>4</v>
      </c>
      <c r="E34" s="13" t="s">
        <v>10</v>
      </c>
      <c r="F34" s="7" t="s">
        <v>2</v>
      </c>
      <c r="G34" s="13" t="s">
        <v>12</v>
      </c>
      <c r="H34" s="19">
        <v>44509</v>
      </c>
      <c r="I34" s="18">
        <v>200000</v>
      </c>
      <c r="J34" s="21">
        <v>0.18204000000000001</v>
      </c>
      <c r="K34" s="13" t="s">
        <v>11</v>
      </c>
      <c r="L34" s="13" t="s">
        <v>11</v>
      </c>
      <c r="M34" s="7" t="s">
        <v>5</v>
      </c>
      <c r="N34" s="13" t="s">
        <v>48</v>
      </c>
      <c r="O34" s="13" t="s">
        <v>42</v>
      </c>
      <c r="P34" s="13">
        <v>92337</v>
      </c>
      <c r="Q34" s="13" t="s">
        <v>46</v>
      </c>
      <c r="R34" s="13" t="s">
        <v>108</v>
      </c>
    </row>
    <row r="35" spans="1:18" x14ac:dyDescent="0.35">
      <c r="A35" s="18" t="s">
        <v>89</v>
      </c>
      <c r="B35" s="13" t="s">
        <v>45</v>
      </c>
      <c r="C35" s="6" t="s">
        <v>67</v>
      </c>
      <c r="D35" s="7" t="s">
        <v>4</v>
      </c>
      <c r="E35" s="13" t="s">
        <v>10</v>
      </c>
      <c r="F35" s="7" t="s">
        <v>2</v>
      </c>
      <c r="G35" s="13" t="s">
        <v>12</v>
      </c>
      <c r="H35" s="19">
        <v>44509</v>
      </c>
      <c r="I35" s="18">
        <v>200000</v>
      </c>
      <c r="J35" s="21">
        <v>0.16425999999999999</v>
      </c>
      <c r="K35" s="13" t="s">
        <v>11</v>
      </c>
      <c r="L35" s="13" t="s">
        <v>11</v>
      </c>
      <c r="M35" s="7" t="s">
        <v>5</v>
      </c>
      <c r="N35" s="13" t="s">
        <v>48</v>
      </c>
      <c r="O35" s="13" t="s">
        <v>42</v>
      </c>
      <c r="P35" s="13">
        <v>92337</v>
      </c>
      <c r="Q35" s="13" t="s">
        <v>46</v>
      </c>
      <c r="R35" s="13" t="s">
        <v>108</v>
      </c>
    </row>
    <row r="36" spans="1:18" x14ac:dyDescent="0.35">
      <c r="A36" s="18" t="s">
        <v>89</v>
      </c>
      <c r="B36" s="13" t="s">
        <v>45</v>
      </c>
      <c r="C36" s="6" t="s">
        <v>67</v>
      </c>
      <c r="D36" s="7" t="s">
        <v>4</v>
      </c>
      <c r="E36" s="13" t="s">
        <v>10</v>
      </c>
      <c r="F36" s="7" t="s">
        <v>2</v>
      </c>
      <c r="G36" s="13" t="s">
        <v>12</v>
      </c>
      <c r="H36" s="19">
        <v>44509</v>
      </c>
      <c r="I36" s="18">
        <v>200000</v>
      </c>
      <c r="J36" s="21">
        <v>0.27162999999999998</v>
      </c>
      <c r="K36" s="13" t="s">
        <v>6</v>
      </c>
      <c r="L36" s="13" t="s">
        <v>6</v>
      </c>
      <c r="M36" s="7" t="s">
        <v>5</v>
      </c>
      <c r="N36" s="13" t="s">
        <v>47</v>
      </c>
      <c r="O36" s="13" t="s">
        <v>46</v>
      </c>
      <c r="P36" s="13">
        <v>92408</v>
      </c>
      <c r="Q36" s="13" t="s">
        <v>46</v>
      </c>
      <c r="R36" s="13" t="s">
        <v>108</v>
      </c>
    </row>
    <row r="37" spans="1:18" x14ac:dyDescent="0.35">
      <c r="A37" s="18" t="s">
        <v>89</v>
      </c>
      <c r="B37" s="13" t="s">
        <v>45</v>
      </c>
      <c r="C37" s="6" t="s">
        <v>67</v>
      </c>
      <c r="D37" s="7" t="s">
        <v>4</v>
      </c>
      <c r="E37" s="13" t="s">
        <v>10</v>
      </c>
      <c r="F37" s="7" t="s">
        <v>2</v>
      </c>
      <c r="G37" s="13" t="s">
        <v>12</v>
      </c>
      <c r="H37" s="19">
        <v>44509</v>
      </c>
      <c r="I37" s="18">
        <v>200000</v>
      </c>
      <c r="J37" s="21">
        <v>0.20913999999999999</v>
      </c>
      <c r="K37" s="13" t="s">
        <v>6</v>
      </c>
      <c r="L37" s="13" t="s">
        <v>6</v>
      </c>
      <c r="M37" s="7" t="s">
        <v>5</v>
      </c>
      <c r="N37" s="13" t="s">
        <v>44</v>
      </c>
      <c r="O37" s="13" t="s">
        <v>43</v>
      </c>
      <c r="P37" s="13">
        <v>95691</v>
      </c>
      <c r="Q37" s="13" t="s">
        <v>84</v>
      </c>
      <c r="R37" s="13" t="s">
        <v>116</v>
      </c>
    </row>
    <row r="38" spans="1:18" x14ac:dyDescent="0.35">
      <c r="A38" s="18" t="s">
        <v>94</v>
      </c>
      <c r="B38" s="13" t="s">
        <v>25</v>
      </c>
      <c r="C38" s="6" t="s">
        <v>67</v>
      </c>
      <c r="D38" s="7" t="s">
        <v>4</v>
      </c>
      <c r="E38" s="13" t="s">
        <v>10</v>
      </c>
      <c r="F38" s="7" t="s">
        <v>2</v>
      </c>
      <c r="G38" s="13" t="s">
        <v>12</v>
      </c>
      <c r="H38" s="19">
        <v>44540</v>
      </c>
      <c r="I38" s="18">
        <v>200000</v>
      </c>
      <c r="J38" s="21">
        <v>0.12655</v>
      </c>
      <c r="K38" s="13" t="s">
        <v>6</v>
      </c>
      <c r="L38" s="13" t="s">
        <v>6</v>
      </c>
      <c r="M38" s="7" t="s">
        <v>5</v>
      </c>
      <c r="N38" s="13" t="s">
        <v>24</v>
      </c>
      <c r="O38" s="13" t="s">
        <v>23</v>
      </c>
      <c r="P38" s="13">
        <v>91733</v>
      </c>
      <c r="Q38" s="13" t="s">
        <v>35</v>
      </c>
      <c r="R38" s="13" t="s">
        <v>108</v>
      </c>
    </row>
    <row r="39" spans="1:18" x14ac:dyDescent="0.35">
      <c r="A39" s="18" t="s">
        <v>94</v>
      </c>
      <c r="B39" s="13" t="s">
        <v>25</v>
      </c>
      <c r="C39" s="6" t="s">
        <v>67</v>
      </c>
      <c r="D39" s="7" t="s">
        <v>4</v>
      </c>
      <c r="E39" s="13" t="s">
        <v>10</v>
      </c>
      <c r="F39" s="7" t="s">
        <v>2</v>
      </c>
      <c r="G39" s="13" t="s">
        <v>12</v>
      </c>
      <c r="H39" s="19">
        <v>44540</v>
      </c>
      <c r="I39" s="18">
        <v>200000</v>
      </c>
      <c r="J39" s="21">
        <v>0.14338000000000001</v>
      </c>
      <c r="K39" s="13" t="s">
        <v>6</v>
      </c>
      <c r="L39" s="13" t="s">
        <v>6</v>
      </c>
      <c r="M39" s="7" t="s">
        <v>5</v>
      </c>
      <c r="N39" s="13" t="s">
        <v>24</v>
      </c>
      <c r="O39" s="13" t="s">
        <v>23</v>
      </c>
      <c r="P39" s="13">
        <v>91733</v>
      </c>
      <c r="Q39" s="13" t="s">
        <v>35</v>
      </c>
      <c r="R39" s="13" t="s">
        <v>108</v>
      </c>
    </row>
    <row r="40" spans="1:18" x14ac:dyDescent="0.35">
      <c r="A40" s="18" t="s">
        <v>94</v>
      </c>
      <c r="B40" s="13" t="s">
        <v>25</v>
      </c>
      <c r="C40" s="6" t="s">
        <v>67</v>
      </c>
      <c r="D40" s="7" t="s">
        <v>4</v>
      </c>
      <c r="E40" s="13" t="s">
        <v>10</v>
      </c>
      <c r="F40" s="7" t="s">
        <v>2</v>
      </c>
      <c r="G40" s="13" t="s">
        <v>12</v>
      </c>
      <c r="H40" s="19">
        <v>44540</v>
      </c>
      <c r="I40" s="18">
        <v>200000</v>
      </c>
      <c r="J40" s="21">
        <v>0.35115000000000002</v>
      </c>
      <c r="K40" s="13" t="s">
        <v>6</v>
      </c>
      <c r="L40" s="13" t="s">
        <v>6</v>
      </c>
      <c r="M40" s="7" t="s">
        <v>5</v>
      </c>
      <c r="N40" s="13" t="s">
        <v>24</v>
      </c>
      <c r="O40" s="13" t="s">
        <v>23</v>
      </c>
      <c r="P40" s="13">
        <v>91733</v>
      </c>
      <c r="Q40" s="13" t="s">
        <v>35</v>
      </c>
      <c r="R40" s="13" t="s">
        <v>108</v>
      </c>
    </row>
    <row r="41" spans="1:18" x14ac:dyDescent="0.35">
      <c r="A41" s="18" t="s">
        <v>94</v>
      </c>
      <c r="B41" s="13" t="s">
        <v>25</v>
      </c>
      <c r="C41" s="6" t="s">
        <v>67</v>
      </c>
      <c r="D41" s="7" t="s">
        <v>4</v>
      </c>
      <c r="E41" s="13" t="s">
        <v>10</v>
      </c>
      <c r="F41" s="7" t="s">
        <v>2</v>
      </c>
      <c r="G41" s="13" t="s">
        <v>12</v>
      </c>
      <c r="H41" s="19">
        <v>44540</v>
      </c>
      <c r="I41" s="18">
        <v>200000</v>
      </c>
      <c r="J41" s="17">
        <v>0.15031</v>
      </c>
      <c r="K41" s="13" t="s">
        <v>6</v>
      </c>
      <c r="L41" s="13" t="s">
        <v>6</v>
      </c>
      <c r="M41" s="7" t="s">
        <v>5</v>
      </c>
      <c r="N41" s="13" t="s">
        <v>24</v>
      </c>
      <c r="O41" s="13" t="s">
        <v>23</v>
      </c>
      <c r="P41" s="13">
        <v>91733</v>
      </c>
      <c r="Q41" s="13" t="s">
        <v>35</v>
      </c>
      <c r="R41" s="13" t="s">
        <v>108</v>
      </c>
    </row>
    <row r="42" spans="1:18" x14ac:dyDescent="0.35">
      <c r="A42" s="18" t="s">
        <v>94</v>
      </c>
      <c r="B42" s="13" t="s">
        <v>25</v>
      </c>
      <c r="C42" s="6" t="s">
        <v>67</v>
      </c>
      <c r="D42" s="7" t="s">
        <v>4</v>
      </c>
      <c r="E42" s="13" t="s">
        <v>10</v>
      </c>
      <c r="F42" s="7" t="s">
        <v>2</v>
      </c>
      <c r="G42" s="13" t="s">
        <v>12</v>
      </c>
      <c r="H42" s="19">
        <v>44540</v>
      </c>
      <c r="I42" s="18">
        <v>200000</v>
      </c>
      <c r="J42" s="21">
        <v>5.6750000000000002E-2</v>
      </c>
      <c r="K42" s="13" t="s">
        <v>6</v>
      </c>
      <c r="L42" s="13" t="s">
        <v>6</v>
      </c>
      <c r="M42" s="7" t="s">
        <v>5</v>
      </c>
      <c r="N42" s="13" t="s">
        <v>24</v>
      </c>
      <c r="O42" s="13" t="s">
        <v>23</v>
      </c>
      <c r="P42" s="13">
        <v>91733</v>
      </c>
      <c r="Q42" s="13" t="s">
        <v>35</v>
      </c>
      <c r="R42" s="13" t="s">
        <v>108</v>
      </c>
    </row>
    <row r="43" spans="1:18" x14ac:dyDescent="0.35">
      <c r="A43" s="18" t="s">
        <v>94</v>
      </c>
      <c r="B43" s="13" t="s">
        <v>25</v>
      </c>
      <c r="C43" s="6" t="s">
        <v>67</v>
      </c>
      <c r="D43" s="7" t="s">
        <v>4</v>
      </c>
      <c r="E43" s="13" t="s">
        <v>10</v>
      </c>
      <c r="F43" s="7" t="s">
        <v>2</v>
      </c>
      <c r="G43" s="13" t="s">
        <v>12</v>
      </c>
      <c r="H43" s="19">
        <v>44540</v>
      </c>
      <c r="I43" s="18">
        <v>200000</v>
      </c>
      <c r="J43" s="21">
        <v>0.13608999999999999</v>
      </c>
      <c r="K43" s="13" t="s">
        <v>6</v>
      </c>
      <c r="L43" s="13" t="s">
        <v>6</v>
      </c>
      <c r="M43" s="7" t="s">
        <v>5</v>
      </c>
      <c r="N43" s="13" t="s">
        <v>24</v>
      </c>
      <c r="O43" s="13" t="s">
        <v>23</v>
      </c>
      <c r="P43" s="13">
        <v>91733</v>
      </c>
      <c r="Q43" s="13" t="s">
        <v>35</v>
      </c>
      <c r="R43" s="13" t="s">
        <v>108</v>
      </c>
    </row>
    <row r="44" spans="1:18" x14ac:dyDescent="0.35">
      <c r="A44" s="18" t="s">
        <v>94</v>
      </c>
      <c r="B44" s="13" t="s">
        <v>25</v>
      </c>
      <c r="C44" s="6" t="s">
        <v>67</v>
      </c>
      <c r="D44" s="7" t="s">
        <v>4</v>
      </c>
      <c r="E44" s="13" t="s">
        <v>10</v>
      </c>
      <c r="F44" s="7" t="s">
        <v>2</v>
      </c>
      <c r="G44" s="13" t="s">
        <v>12</v>
      </c>
      <c r="H44" s="19">
        <v>44540</v>
      </c>
      <c r="I44" s="18">
        <v>200000</v>
      </c>
      <c r="J44" s="21">
        <v>0.15143000000000001</v>
      </c>
      <c r="K44" s="13" t="s">
        <v>6</v>
      </c>
      <c r="L44" s="13" t="s">
        <v>6</v>
      </c>
      <c r="M44" s="7" t="s">
        <v>5</v>
      </c>
      <c r="N44" s="13" t="s">
        <v>24</v>
      </c>
      <c r="O44" s="13" t="s">
        <v>23</v>
      </c>
      <c r="P44" s="13">
        <v>91733</v>
      </c>
      <c r="Q44" s="13" t="s">
        <v>35</v>
      </c>
      <c r="R44" s="13" t="s">
        <v>108</v>
      </c>
    </row>
    <row r="45" spans="1:18" x14ac:dyDescent="0.35">
      <c r="A45" s="18" t="s">
        <v>93</v>
      </c>
      <c r="B45" s="13" t="s">
        <v>19</v>
      </c>
      <c r="C45" s="6" t="s">
        <v>67</v>
      </c>
      <c r="D45" s="7" t="s">
        <v>4</v>
      </c>
      <c r="E45" s="13" t="s">
        <v>10</v>
      </c>
      <c r="F45" s="7" t="s">
        <v>2</v>
      </c>
      <c r="G45" s="13" t="s">
        <v>12</v>
      </c>
      <c r="H45" s="19">
        <v>44582</v>
      </c>
      <c r="I45" s="18">
        <v>200000</v>
      </c>
      <c r="J45" s="21">
        <v>5.5870000000000003E-2</v>
      </c>
      <c r="K45" s="13" t="s">
        <v>11</v>
      </c>
      <c r="L45" s="13" t="s">
        <v>11</v>
      </c>
      <c r="M45" s="7" t="s">
        <v>5</v>
      </c>
      <c r="N45" s="13" t="s">
        <v>21</v>
      </c>
      <c r="O45" s="13" t="s">
        <v>20</v>
      </c>
      <c r="P45" s="13">
        <v>94538</v>
      </c>
      <c r="Q45" s="13" t="s">
        <v>85</v>
      </c>
      <c r="R45" s="13" t="s">
        <v>112</v>
      </c>
    </row>
    <row r="46" spans="1:18" x14ac:dyDescent="0.35">
      <c r="A46" s="18" t="s">
        <v>93</v>
      </c>
      <c r="B46" s="13" t="s">
        <v>19</v>
      </c>
      <c r="C46" s="6" t="s">
        <v>67</v>
      </c>
      <c r="D46" s="7" t="s">
        <v>4</v>
      </c>
      <c r="E46" s="13" t="s">
        <v>10</v>
      </c>
      <c r="F46" s="7" t="s">
        <v>2</v>
      </c>
      <c r="G46" s="13" t="s">
        <v>12</v>
      </c>
      <c r="H46" s="19">
        <v>44582</v>
      </c>
      <c r="I46" s="18">
        <v>200000</v>
      </c>
      <c r="J46" s="21">
        <v>7.7609999999999998E-2</v>
      </c>
      <c r="K46" s="13" t="s">
        <v>11</v>
      </c>
      <c r="L46" s="13" t="s">
        <v>11</v>
      </c>
      <c r="M46" s="7" t="s">
        <v>5</v>
      </c>
      <c r="N46" s="13" t="s">
        <v>21</v>
      </c>
      <c r="O46" s="13" t="s">
        <v>20</v>
      </c>
      <c r="P46" s="13">
        <v>94538</v>
      </c>
      <c r="Q46" s="13" t="s">
        <v>85</v>
      </c>
      <c r="R46" s="13" t="s">
        <v>112</v>
      </c>
    </row>
    <row r="47" spans="1:18" x14ac:dyDescent="0.35">
      <c r="A47" s="18" t="s">
        <v>93</v>
      </c>
      <c r="B47" s="13" t="s">
        <v>19</v>
      </c>
      <c r="C47" s="6" t="s">
        <v>67</v>
      </c>
      <c r="D47" s="7" t="s">
        <v>4</v>
      </c>
      <c r="E47" s="13" t="s">
        <v>10</v>
      </c>
      <c r="F47" s="7" t="s">
        <v>2</v>
      </c>
      <c r="G47" s="13" t="s">
        <v>12</v>
      </c>
      <c r="H47" s="19">
        <v>44582</v>
      </c>
      <c r="I47" s="18">
        <v>200000</v>
      </c>
      <c r="J47" s="21">
        <v>4.8640000000000003E-2</v>
      </c>
      <c r="K47" s="13" t="s">
        <v>11</v>
      </c>
      <c r="L47" s="13" t="s">
        <v>11</v>
      </c>
      <c r="M47" s="7" t="s">
        <v>5</v>
      </c>
      <c r="N47" s="13" t="s">
        <v>21</v>
      </c>
      <c r="O47" s="13" t="s">
        <v>20</v>
      </c>
      <c r="P47" s="13">
        <v>94538</v>
      </c>
      <c r="Q47" s="13" t="s">
        <v>85</v>
      </c>
      <c r="R47" s="13" t="s">
        <v>112</v>
      </c>
    </row>
    <row r="48" spans="1:18" x14ac:dyDescent="0.35">
      <c r="A48" s="18" t="s">
        <v>93</v>
      </c>
      <c r="B48" s="13" t="s">
        <v>19</v>
      </c>
      <c r="C48" s="6" t="s">
        <v>67</v>
      </c>
      <c r="D48" s="7" t="s">
        <v>4</v>
      </c>
      <c r="E48" s="13" t="s">
        <v>10</v>
      </c>
      <c r="F48" s="7" t="s">
        <v>2</v>
      </c>
      <c r="G48" s="13" t="s">
        <v>12</v>
      </c>
      <c r="H48" s="19">
        <v>44582</v>
      </c>
      <c r="I48" s="18">
        <v>200000</v>
      </c>
      <c r="J48" s="21">
        <v>0.1893</v>
      </c>
      <c r="K48" s="13" t="s">
        <v>11</v>
      </c>
      <c r="L48" s="13" t="s">
        <v>11</v>
      </c>
      <c r="M48" s="7" t="s">
        <v>5</v>
      </c>
      <c r="N48" s="13" t="s">
        <v>21</v>
      </c>
      <c r="O48" s="13" t="s">
        <v>22</v>
      </c>
      <c r="P48" s="13">
        <v>94538</v>
      </c>
      <c r="Q48" s="13" t="s">
        <v>85</v>
      </c>
      <c r="R48" s="13" t="s">
        <v>112</v>
      </c>
    </row>
    <row r="49" spans="1:18" x14ac:dyDescent="0.35">
      <c r="A49" s="18" t="s">
        <v>93</v>
      </c>
      <c r="B49" s="13" t="s">
        <v>19</v>
      </c>
      <c r="C49" s="6" t="s">
        <v>67</v>
      </c>
      <c r="D49" s="7" t="s">
        <v>4</v>
      </c>
      <c r="E49" s="13" t="s">
        <v>10</v>
      </c>
      <c r="F49" s="7" t="s">
        <v>2</v>
      </c>
      <c r="G49" s="13" t="s">
        <v>12</v>
      </c>
      <c r="H49" s="19">
        <v>44582</v>
      </c>
      <c r="I49" s="18">
        <v>200000</v>
      </c>
      <c r="J49" s="21">
        <v>5.2859999999999997E-2</v>
      </c>
      <c r="K49" s="13" t="s">
        <v>11</v>
      </c>
      <c r="L49" s="13" t="s">
        <v>11</v>
      </c>
      <c r="M49" s="7" t="s">
        <v>5</v>
      </c>
      <c r="N49" s="13" t="s">
        <v>21</v>
      </c>
      <c r="O49" s="13" t="s">
        <v>20</v>
      </c>
      <c r="P49" s="13">
        <v>94538</v>
      </c>
      <c r="Q49" s="13" t="s">
        <v>85</v>
      </c>
      <c r="R49" s="13" t="s">
        <v>112</v>
      </c>
    </row>
    <row r="50" spans="1:18" x14ac:dyDescent="0.35">
      <c r="A50" s="18" t="s">
        <v>93</v>
      </c>
      <c r="B50" s="13" t="s">
        <v>19</v>
      </c>
      <c r="C50" s="6" t="s">
        <v>67</v>
      </c>
      <c r="D50" s="7" t="s">
        <v>4</v>
      </c>
      <c r="E50" s="13" t="s">
        <v>10</v>
      </c>
      <c r="F50" s="7" t="s">
        <v>2</v>
      </c>
      <c r="G50" s="13" t="s">
        <v>12</v>
      </c>
      <c r="H50" s="19">
        <v>44582</v>
      </c>
      <c r="I50" s="18">
        <v>100000</v>
      </c>
      <c r="J50" s="21">
        <v>3.4130000000000001E-2</v>
      </c>
      <c r="K50" s="13" t="s">
        <v>6</v>
      </c>
      <c r="L50" s="13" t="s">
        <v>6</v>
      </c>
      <c r="M50" s="7" t="s">
        <v>5</v>
      </c>
      <c r="N50" s="13" t="s">
        <v>18</v>
      </c>
      <c r="O50" s="13" t="s">
        <v>17</v>
      </c>
      <c r="P50" s="13">
        <v>92518</v>
      </c>
      <c r="Q50" s="13" t="s">
        <v>17</v>
      </c>
      <c r="R50" s="13" t="s">
        <v>108</v>
      </c>
    </row>
    <row r="51" spans="1:18" x14ac:dyDescent="0.35">
      <c r="A51" s="18" t="s">
        <v>93</v>
      </c>
      <c r="B51" s="13" t="s">
        <v>19</v>
      </c>
      <c r="C51" s="6" t="s">
        <v>67</v>
      </c>
      <c r="D51" s="7" t="s">
        <v>4</v>
      </c>
      <c r="E51" s="13" t="s">
        <v>10</v>
      </c>
      <c r="F51" s="7" t="s">
        <v>2</v>
      </c>
      <c r="G51" s="13" t="s">
        <v>12</v>
      </c>
      <c r="H51" s="19">
        <v>44582</v>
      </c>
      <c r="I51" s="18">
        <v>200000</v>
      </c>
      <c r="J51" s="21">
        <v>4.5850000000000002E-2</v>
      </c>
      <c r="K51" s="13" t="s">
        <v>6</v>
      </c>
      <c r="L51" s="13" t="s">
        <v>6</v>
      </c>
      <c r="M51" s="7" t="s">
        <v>5</v>
      </c>
      <c r="N51" s="13" t="s">
        <v>18</v>
      </c>
      <c r="O51" s="13" t="s">
        <v>17</v>
      </c>
      <c r="P51" s="13">
        <v>92518</v>
      </c>
      <c r="Q51" s="13" t="s">
        <v>17</v>
      </c>
      <c r="R51" s="13" t="s">
        <v>108</v>
      </c>
    </row>
    <row r="52" spans="1:18" x14ac:dyDescent="0.35">
      <c r="A52" s="18" t="s">
        <v>93</v>
      </c>
      <c r="B52" s="13" t="s">
        <v>19</v>
      </c>
      <c r="C52" s="6" t="s">
        <v>67</v>
      </c>
      <c r="D52" s="7" t="s">
        <v>4</v>
      </c>
      <c r="E52" s="13" t="s">
        <v>10</v>
      </c>
      <c r="F52" s="7" t="s">
        <v>2</v>
      </c>
      <c r="G52" s="13" t="s">
        <v>12</v>
      </c>
      <c r="H52" s="19">
        <v>44582</v>
      </c>
      <c r="I52" s="18">
        <v>200000</v>
      </c>
      <c r="J52" s="21">
        <v>5.092E-2</v>
      </c>
      <c r="K52" s="13" t="s">
        <v>6</v>
      </c>
      <c r="L52" s="13" t="s">
        <v>6</v>
      </c>
      <c r="M52" s="7" t="s">
        <v>5</v>
      </c>
      <c r="N52" s="13" t="s">
        <v>18</v>
      </c>
      <c r="O52" s="13" t="s">
        <v>17</v>
      </c>
      <c r="P52" s="13">
        <v>92518</v>
      </c>
      <c r="Q52" s="13" t="s">
        <v>17</v>
      </c>
      <c r="R52" s="13" t="s">
        <v>108</v>
      </c>
    </row>
    <row r="53" spans="1:18" x14ac:dyDescent="0.35">
      <c r="A53" s="18" t="s">
        <v>93</v>
      </c>
      <c r="B53" s="13" t="s">
        <v>19</v>
      </c>
      <c r="C53" s="6" t="s">
        <v>67</v>
      </c>
      <c r="D53" s="7" t="s">
        <v>4</v>
      </c>
      <c r="E53" s="13" t="s">
        <v>10</v>
      </c>
      <c r="F53" s="7" t="s">
        <v>2</v>
      </c>
      <c r="G53" s="13" t="s">
        <v>12</v>
      </c>
      <c r="H53" s="19">
        <v>44582</v>
      </c>
      <c r="I53" s="18">
        <v>200000</v>
      </c>
      <c r="J53" s="21">
        <v>5.9909999999999998E-2</v>
      </c>
      <c r="K53" s="13" t="s">
        <v>6</v>
      </c>
      <c r="L53" s="13" t="s">
        <v>6</v>
      </c>
      <c r="M53" s="7" t="s">
        <v>5</v>
      </c>
      <c r="N53" s="13" t="s">
        <v>18</v>
      </c>
      <c r="O53" s="13" t="s">
        <v>17</v>
      </c>
      <c r="P53" s="13">
        <v>92518</v>
      </c>
      <c r="Q53" s="13" t="s">
        <v>17</v>
      </c>
      <c r="R53" s="13" t="s">
        <v>108</v>
      </c>
    </row>
    <row r="54" spans="1:18" x14ac:dyDescent="0.35">
      <c r="A54" s="18" t="s">
        <v>93</v>
      </c>
      <c r="B54" s="13" t="s">
        <v>19</v>
      </c>
      <c r="C54" s="6" t="s">
        <v>67</v>
      </c>
      <c r="D54" s="7" t="s">
        <v>4</v>
      </c>
      <c r="E54" s="13" t="s">
        <v>10</v>
      </c>
      <c r="F54" s="7" t="s">
        <v>2</v>
      </c>
      <c r="G54" s="13" t="s">
        <v>12</v>
      </c>
      <c r="H54" s="19">
        <v>44582</v>
      </c>
      <c r="I54" s="18">
        <v>200000</v>
      </c>
      <c r="J54" s="21">
        <v>4.0550000000000003E-2</v>
      </c>
      <c r="K54" s="13" t="s">
        <v>6</v>
      </c>
      <c r="L54" s="13" t="s">
        <v>6</v>
      </c>
      <c r="M54" s="7" t="s">
        <v>5</v>
      </c>
      <c r="N54" s="13" t="s">
        <v>18</v>
      </c>
      <c r="O54" s="13" t="s">
        <v>17</v>
      </c>
      <c r="P54" s="13">
        <v>92518</v>
      </c>
      <c r="Q54" s="13" t="s">
        <v>17</v>
      </c>
      <c r="R54" s="13" t="s">
        <v>108</v>
      </c>
    </row>
    <row r="55" spans="1:18" x14ac:dyDescent="0.35">
      <c r="A55" s="18" t="s">
        <v>93</v>
      </c>
      <c r="B55" s="13" t="s">
        <v>19</v>
      </c>
      <c r="C55" s="6" t="s">
        <v>67</v>
      </c>
      <c r="D55" s="7" t="s">
        <v>4</v>
      </c>
      <c r="E55" s="13" t="s">
        <v>10</v>
      </c>
      <c r="F55" s="7" t="s">
        <v>2</v>
      </c>
      <c r="G55" s="13" t="s">
        <v>12</v>
      </c>
      <c r="H55" s="19">
        <v>44582</v>
      </c>
      <c r="I55" s="18">
        <v>200000</v>
      </c>
      <c r="J55" s="21">
        <v>5.7000000000000002E-2</v>
      </c>
      <c r="K55" s="13" t="s">
        <v>6</v>
      </c>
      <c r="L55" s="13" t="s">
        <v>6</v>
      </c>
      <c r="M55" s="7" t="s">
        <v>5</v>
      </c>
      <c r="N55" s="13" t="s">
        <v>18</v>
      </c>
      <c r="O55" s="13" t="s">
        <v>17</v>
      </c>
      <c r="P55" s="13">
        <v>92518</v>
      </c>
      <c r="Q55" s="13" t="s">
        <v>17</v>
      </c>
      <c r="R55" s="13" t="s">
        <v>108</v>
      </c>
    </row>
    <row r="56" spans="1:18" x14ac:dyDescent="0.35">
      <c r="A56" s="18" t="s">
        <v>93</v>
      </c>
      <c r="B56" s="13" t="s">
        <v>19</v>
      </c>
      <c r="C56" s="6" t="s">
        <v>67</v>
      </c>
      <c r="D56" s="7" t="s">
        <v>4</v>
      </c>
      <c r="E56" s="13" t="s">
        <v>10</v>
      </c>
      <c r="F56" s="7" t="s">
        <v>2</v>
      </c>
      <c r="G56" s="13" t="s">
        <v>12</v>
      </c>
      <c r="H56" s="19">
        <v>44582</v>
      </c>
      <c r="I56" s="18">
        <v>200000</v>
      </c>
      <c r="J56" s="21">
        <v>4.4720000000000003E-2</v>
      </c>
      <c r="K56" s="13" t="s">
        <v>6</v>
      </c>
      <c r="L56" s="13" t="s">
        <v>6</v>
      </c>
      <c r="M56" s="7" t="s">
        <v>5</v>
      </c>
      <c r="N56" s="13" t="s">
        <v>18</v>
      </c>
      <c r="O56" s="13" t="s">
        <v>17</v>
      </c>
      <c r="P56" s="13">
        <v>92518</v>
      </c>
      <c r="Q56" s="13" t="s">
        <v>17</v>
      </c>
      <c r="R56" s="13" t="s">
        <v>108</v>
      </c>
    </row>
    <row r="57" spans="1:18" x14ac:dyDescent="0.35">
      <c r="A57" s="18" t="s">
        <v>93</v>
      </c>
      <c r="B57" s="13" t="s">
        <v>19</v>
      </c>
      <c r="C57" s="6" t="s">
        <v>67</v>
      </c>
      <c r="D57" s="7" t="s">
        <v>4</v>
      </c>
      <c r="E57" s="13" t="s">
        <v>10</v>
      </c>
      <c r="F57" s="7" t="s">
        <v>2</v>
      </c>
      <c r="G57" s="13" t="s">
        <v>12</v>
      </c>
      <c r="H57" s="19">
        <v>44582</v>
      </c>
      <c r="I57" s="18">
        <v>200000</v>
      </c>
      <c r="J57" s="21">
        <v>6.1879999999999998E-2</v>
      </c>
      <c r="K57" s="13" t="s">
        <v>6</v>
      </c>
      <c r="L57" s="13" t="s">
        <v>6</v>
      </c>
      <c r="M57" s="7" t="s">
        <v>5</v>
      </c>
      <c r="N57" s="13" t="s">
        <v>18</v>
      </c>
      <c r="O57" s="13" t="s">
        <v>17</v>
      </c>
      <c r="P57" s="13">
        <v>92518</v>
      </c>
      <c r="Q57" s="13" t="s">
        <v>17</v>
      </c>
      <c r="R57" s="13" t="s">
        <v>108</v>
      </c>
    </row>
    <row r="58" spans="1:18" x14ac:dyDescent="0.35">
      <c r="A58" s="18" t="s">
        <v>93</v>
      </c>
      <c r="B58" s="13" t="s">
        <v>19</v>
      </c>
      <c r="C58" s="6" t="s">
        <v>67</v>
      </c>
      <c r="D58" s="7" t="s">
        <v>4</v>
      </c>
      <c r="E58" s="13" t="s">
        <v>10</v>
      </c>
      <c r="F58" s="7" t="s">
        <v>2</v>
      </c>
      <c r="G58" s="13" t="s">
        <v>12</v>
      </c>
      <c r="H58" s="19">
        <v>44582</v>
      </c>
      <c r="I58" s="18">
        <v>200000</v>
      </c>
      <c r="J58" s="21">
        <v>5.262E-2</v>
      </c>
      <c r="K58" s="13" t="s">
        <v>6</v>
      </c>
      <c r="L58" s="13" t="s">
        <v>6</v>
      </c>
      <c r="M58" s="7" t="s">
        <v>5</v>
      </c>
      <c r="N58" s="13" t="s">
        <v>18</v>
      </c>
      <c r="O58" s="13" t="s">
        <v>17</v>
      </c>
      <c r="P58" s="13">
        <v>92518</v>
      </c>
      <c r="Q58" s="13" t="s">
        <v>17</v>
      </c>
      <c r="R58" s="13" t="s">
        <v>108</v>
      </c>
    </row>
    <row r="59" spans="1:18" x14ac:dyDescent="0.35">
      <c r="A59" s="18" t="s">
        <v>99</v>
      </c>
      <c r="B59" s="13" t="s">
        <v>103</v>
      </c>
      <c r="C59" s="6" t="s">
        <v>67</v>
      </c>
      <c r="D59" s="7" t="s">
        <v>4</v>
      </c>
      <c r="E59" s="13" t="s">
        <v>3</v>
      </c>
      <c r="F59" s="7" t="s">
        <v>2</v>
      </c>
      <c r="G59" s="13" t="s">
        <v>1</v>
      </c>
      <c r="H59" s="19">
        <v>44656</v>
      </c>
      <c r="I59" s="18">
        <v>200000</v>
      </c>
      <c r="J59" s="17">
        <v>1.274E-2</v>
      </c>
      <c r="K59" s="13" t="s">
        <v>11</v>
      </c>
      <c r="L59" s="13" t="s">
        <v>11</v>
      </c>
      <c r="M59" s="7" t="s">
        <v>5</v>
      </c>
      <c r="N59" s="13" t="s">
        <v>117</v>
      </c>
      <c r="O59" s="13" t="s">
        <v>118</v>
      </c>
      <c r="P59" s="13">
        <v>95630</v>
      </c>
      <c r="Q59" s="13" t="s">
        <v>119</v>
      </c>
      <c r="R59" s="13" t="s">
        <v>120</v>
      </c>
    </row>
    <row r="60" spans="1:18" x14ac:dyDescent="0.35">
      <c r="A60" s="18" t="s">
        <v>99</v>
      </c>
      <c r="B60" s="13" t="s">
        <v>103</v>
      </c>
      <c r="C60" s="6" t="s">
        <v>67</v>
      </c>
      <c r="D60" s="7" t="s">
        <v>4</v>
      </c>
      <c r="E60" s="13" t="s">
        <v>3</v>
      </c>
      <c r="F60" s="7" t="s">
        <v>2</v>
      </c>
      <c r="G60" s="13" t="s">
        <v>1</v>
      </c>
      <c r="H60" s="19">
        <v>44656</v>
      </c>
      <c r="I60" s="18">
        <v>200000</v>
      </c>
      <c r="J60" s="17">
        <v>1.5140000000000001E-2</v>
      </c>
      <c r="K60" s="13" t="s">
        <v>11</v>
      </c>
      <c r="L60" s="13" t="s">
        <v>11</v>
      </c>
      <c r="M60" s="7" t="s">
        <v>5</v>
      </c>
      <c r="N60" s="13" t="s">
        <v>117</v>
      </c>
      <c r="O60" s="13" t="s">
        <v>118</v>
      </c>
      <c r="P60" s="13">
        <v>95630</v>
      </c>
      <c r="Q60" s="13" t="s">
        <v>119</v>
      </c>
      <c r="R60" s="13" t="s">
        <v>120</v>
      </c>
    </row>
    <row r="61" spans="1:18" x14ac:dyDescent="0.35">
      <c r="A61" s="18" t="s">
        <v>100</v>
      </c>
      <c r="B61" s="13" t="s">
        <v>104</v>
      </c>
      <c r="C61" s="6" t="s">
        <v>67</v>
      </c>
      <c r="D61" s="7" t="s">
        <v>4</v>
      </c>
      <c r="E61" s="13" t="s">
        <v>10</v>
      </c>
      <c r="F61" s="7" t="s">
        <v>2</v>
      </c>
      <c r="G61" s="13" t="s">
        <v>12</v>
      </c>
      <c r="H61" s="19">
        <v>44683</v>
      </c>
      <c r="I61" s="18">
        <v>200000</v>
      </c>
      <c r="J61" s="21">
        <v>1.8800000000000001E-2</v>
      </c>
      <c r="K61" s="13" t="s">
        <v>6</v>
      </c>
      <c r="L61" s="13" t="s">
        <v>6</v>
      </c>
      <c r="M61" s="7" t="s">
        <v>5</v>
      </c>
      <c r="N61" s="13" t="s">
        <v>121</v>
      </c>
      <c r="O61" s="13" t="s">
        <v>14</v>
      </c>
      <c r="P61" s="13">
        <v>90745</v>
      </c>
      <c r="Q61" s="13" t="s">
        <v>35</v>
      </c>
      <c r="R61" s="13" t="s">
        <v>108</v>
      </c>
    </row>
    <row r="62" spans="1:18" x14ac:dyDescent="0.35">
      <c r="A62" s="18" t="s">
        <v>100</v>
      </c>
      <c r="B62" s="13" t="s">
        <v>104</v>
      </c>
      <c r="C62" s="6" t="s">
        <v>67</v>
      </c>
      <c r="D62" s="7" t="s">
        <v>4</v>
      </c>
      <c r="E62" s="13" t="s">
        <v>10</v>
      </c>
      <c r="F62" s="7" t="s">
        <v>2</v>
      </c>
      <c r="G62" s="13" t="s">
        <v>12</v>
      </c>
      <c r="H62" s="19">
        <v>44683</v>
      </c>
      <c r="I62" s="18">
        <v>200000</v>
      </c>
      <c r="J62" s="21">
        <v>3.2480000000000002E-2</v>
      </c>
      <c r="K62" s="13" t="s">
        <v>6</v>
      </c>
      <c r="L62" s="13" t="s">
        <v>6</v>
      </c>
      <c r="M62" s="7" t="s">
        <v>5</v>
      </c>
      <c r="N62" s="13" t="s">
        <v>121</v>
      </c>
      <c r="O62" s="13" t="s">
        <v>14</v>
      </c>
      <c r="P62" s="13">
        <v>90745</v>
      </c>
      <c r="Q62" s="13" t="s">
        <v>35</v>
      </c>
      <c r="R62" s="13" t="s">
        <v>108</v>
      </c>
    </row>
    <row r="63" spans="1:18" x14ac:dyDescent="0.35">
      <c r="A63" s="18" t="s">
        <v>100</v>
      </c>
      <c r="B63" s="13" t="s">
        <v>104</v>
      </c>
      <c r="C63" s="6" t="s">
        <v>67</v>
      </c>
      <c r="D63" s="7" t="s">
        <v>4</v>
      </c>
      <c r="E63" s="13" t="s">
        <v>10</v>
      </c>
      <c r="F63" s="7" t="s">
        <v>2</v>
      </c>
      <c r="G63" s="13" t="s">
        <v>12</v>
      </c>
      <c r="H63" s="19">
        <v>44683</v>
      </c>
      <c r="I63" s="18">
        <v>200000</v>
      </c>
      <c r="J63" s="21">
        <v>2.419E-2</v>
      </c>
      <c r="K63" s="13" t="s">
        <v>6</v>
      </c>
      <c r="L63" s="13" t="s">
        <v>6</v>
      </c>
      <c r="M63" s="7" t="s">
        <v>5</v>
      </c>
      <c r="N63" s="13" t="s">
        <v>121</v>
      </c>
      <c r="O63" s="13" t="s">
        <v>14</v>
      </c>
      <c r="P63" s="13">
        <v>90745</v>
      </c>
      <c r="Q63" s="13" t="s">
        <v>35</v>
      </c>
      <c r="R63" s="13" t="s">
        <v>108</v>
      </c>
    </row>
    <row r="64" spans="1:18" x14ac:dyDescent="0.35">
      <c r="A64" s="18" t="s">
        <v>100</v>
      </c>
      <c r="B64" s="13" t="s">
        <v>104</v>
      </c>
      <c r="C64" s="6" t="s">
        <v>67</v>
      </c>
      <c r="D64" s="7" t="s">
        <v>4</v>
      </c>
      <c r="E64" s="13" t="s">
        <v>10</v>
      </c>
      <c r="F64" s="7" t="s">
        <v>2</v>
      </c>
      <c r="G64" s="13" t="s">
        <v>12</v>
      </c>
      <c r="H64" s="19">
        <v>44683</v>
      </c>
      <c r="I64" s="18">
        <v>200000</v>
      </c>
      <c r="J64" s="21">
        <v>1.321E-2</v>
      </c>
      <c r="K64" s="13" t="s">
        <v>6</v>
      </c>
      <c r="L64" s="13" t="s">
        <v>6</v>
      </c>
      <c r="M64" s="7" t="s">
        <v>5</v>
      </c>
      <c r="N64" s="13" t="s">
        <v>121</v>
      </c>
      <c r="O64" s="13" t="s">
        <v>14</v>
      </c>
      <c r="P64" s="13">
        <v>90745</v>
      </c>
      <c r="Q64" s="13" t="s">
        <v>35</v>
      </c>
      <c r="R64" s="13" t="s">
        <v>108</v>
      </c>
    </row>
    <row r="65" spans="1:18" x14ac:dyDescent="0.35">
      <c r="A65" s="18" t="s">
        <v>100</v>
      </c>
      <c r="B65" s="13" t="s">
        <v>104</v>
      </c>
      <c r="C65" s="6" t="s">
        <v>67</v>
      </c>
      <c r="D65" s="7" t="s">
        <v>4</v>
      </c>
      <c r="E65" s="13" t="s">
        <v>10</v>
      </c>
      <c r="F65" s="7" t="s">
        <v>2</v>
      </c>
      <c r="G65" s="13" t="s">
        <v>12</v>
      </c>
      <c r="H65" s="19">
        <v>44683</v>
      </c>
      <c r="I65" s="18">
        <v>200000</v>
      </c>
      <c r="J65" s="21">
        <v>3.5860000000000003E-2</v>
      </c>
      <c r="K65" s="13" t="s">
        <v>6</v>
      </c>
      <c r="L65" s="13" t="s">
        <v>6</v>
      </c>
      <c r="M65" s="7" t="s">
        <v>5</v>
      </c>
      <c r="N65" s="13" t="s">
        <v>121</v>
      </c>
      <c r="O65" s="13" t="s">
        <v>14</v>
      </c>
      <c r="P65" s="13">
        <v>90745</v>
      </c>
      <c r="Q65" s="13" t="s">
        <v>35</v>
      </c>
      <c r="R65" s="13" t="s">
        <v>108</v>
      </c>
    </row>
    <row r="66" spans="1:18" x14ac:dyDescent="0.35">
      <c r="A66" s="18" t="s">
        <v>100</v>
      </c>
      <c r="B66" s="13" t="s">
        <v>104</v>
      </c>
      <c r="C66" s="6" t="s">
        <v>67</v>
      </c>
      <c r="D66" s="7" t="s">
        <v>4</v>
      </c>
      <c r="E66" s="13" t="s">
        <v>10</v>
      </c>
      <c r="F66" s="7" t="s">
        <v>2</v>
      </c>
      <c r="G66" s="13" t="s">
        <v>12</v>
      </c>
      <c r="H66" s="19">
        <v>44683</v>
      </c>
      <c r="I66" s="18">
        <v>200000</v>
      </c>
      <c r="J66" s="21">
        <v>1.506E-2</v>
      </c>
      <c r="K66" s="13" t="s">
        <v>6</v>
      </c>
      <c r="L66" s="13" t="s">
        <v>6</v>
      </c>
      <c r="M66" s="7" t="s">
        <v>5</v>
      </c>
      <c r="N66" s="13" t="s">
        <v>121</v>
      </c>
      <c r="O66" s="13" t="s">
        <v>14</v>
      </c>
      <c r="P66" s="13">
        <v>90745</v>
      </c>
      <c r="Q66" s="13" t="s">
        <v>35</v>
      </c>
      <c r="R66" s="13" t="s">
        <v>108</v>
      </c>
    </row>
    <row r="67" spans="1:18" x14ac:dyDescent="0.35">
      <c r="A67" s="18" t="s">
        <v>100</v>
      </c>
      <c r="B67" s="13" t="s">
        <v>104</v>
      </c>
      <c r="C67" s="6" t="s">
        <v>67</v>
      </c>
      <c r="D67" s="7" t="s">
        <v>4</v>
      </c>
      <c r="E67" s="13" t="s">
        <v>10</v>
      </c>
      <c r="F67" s="7" t="s">
        <v>2</v>
      </c>
      <c r="G67" s="13" t="s">
        <v>12</v>
      </c>
      <c r="H67" s="19">
        <v>44683</v>
      </c>
      <c r="I67" s="18">
        <v>200000</v>
      </c>
      <c r="J67" s="21">
        <v>3.1300000000000001E-2</v>
      </c>
      <c r="K67" s="13" t="s">
        <v>6</v>
      </c>
      <c r="L67" s="13" t="s">
        <v>6</v>
      </c>
      <c r="M67" s="7" t="s">
        <v>5</v>
      </c>
      <c r="N67" s="13" t="s">
        <v>121</v>
      </c>
      <c r="O67" s="13" t="s">
        <v>14</v>
      </c>
      <c r="P67" s="13">
        <v>90745</v>
      </c>
      <c r="Q67" s="13" t="s">
        <v>35</v>
      </c>
      <c r="R67" s="13" t="s">
        <v>108</v>
      </c>
    </row>
    <row r="68" spans="1:18" x14ac:dyDescent="0.35">
      <c r="A68" s="18" t="s">
        <v>100</v>
      </c>
      <c r="B68" s="13" t="s">
        <v>104</v>
      </c>
      <c r="C68" s="6" t="s">
        <v>67</v>
      </c>
      <c r="D68" s="7" t="s">
        <v>4</v>
      </c>
      <c r="E68" s="13" t="s">
        <v>10</v>
      </c>
      <c r="F68" s="7" t="s">
        <v>2</v>
      </c>
      <c r="G68" s="13" t="s">
        <v>12</v>
      </c>
      <c r="H68" s="19">
        <v>44683</v>
      </c>
      <c r="I68" s="18">
        <v>200000</v>
      </c>
      <c r="J68" s="21">
        <v>5.7600000000000004E-3</v>
      </c>
      <c r="K68" s="13" t="s">
        <v>6</v>
      </c>
      <c r="L68" s="13" t="s">
        <v>6</v>
      </c>
      <c r="M68" s="7" t="s">
        <v>5</v>
      </c>
      <c r="N68" s="13" t="s">
        <v>121</v>
      </c>
      <c r="O68" s="13" t="s">
        <v>14</v>
      </c>
      <c r="P68" s="13">
        <v>90745</v>
      </c>
      <c r="Q68" s="13" t="s">
        <v>35</v>
      </c>
      <c r="R68" s="13" t="s">
        <v>108</v>
      </c>
    </row>
    <row r="69" spans="1:18" x14ac:dyDescent="0.35">
      <c r="A69" s="18" t="s">
        <v>100</v>
      </c>
      <c r="B69" s="13" t="s">
        <v>104</v>
      </c>
      <c r="C69" s="6" t="s">
        <v>67</v>
      </c>
      <c r="D69" s="7" t="s">
        <v>4</v>
      </c>
      <c r="E69" s="13" t="s">
        <v>10</v>
      </c>
      <c r="F69" s="7" t="s">
        <v>2</v>
      </c>
      <c r="G69" s="13" t="s">
        <v>12</v>
      </c>
      <c r="H69" s="19">
        <v>44683</v>
      </c>
      <c r="I69" s="18">
        <v>200000</v>
      </c>
      <c r="J69" s="21">
        <v>3.0110000000000001E-2</v>
      </c>
      <c r="K69" s="13" t="s">
        <v>6</v>
      </c>
      <c r="L69" s="13" t="s">
        <v>6</v>
      </c>
      <c r="M69" s="7" t="s">
        <v>5</v>
      </c>
      <c r="N69" s="13" t="s">
        <v>121</v>
      </c>
      <c r="O69" s="13" t="s">
        <v>14</v>
      </c>
      <c r="P69" s="13">
        <v>90745</v>
      </c>
      <c r="Q69" s="13" t="s">
        <v>35</v>
      </c>
      <c r="R69" s="13" t="s">
        <v>108</v>
      </c>
    </row>
    <row r="70" spans="1:18" x14ac:dyDescent="0.35">
      <c r="A70" s="18" t="s">
        <v>100</v>
      </c>
      <c r="B70" s="13" t="s">
        <v>104</v>
      </c>
      <c r="C70" s="6" t="s">
        <v>67</v>
      </c>
      <c r="D70" s="7" t="s">
        <v>4</v>
      </c>
      <c r="E70" s="13" t="s">
        <v>10</v>
      </c>
      <c r="F70" s="7" t="s">
        <v>2</v>
      </c>
      <c r="G70" s="13" t="s">
        <v>12</v>
      </c>
      <c r="H70" s="19">
        <v>44683</v>
      </c>
      <c r="I70" s="18">
        <v>200000</v>
      </c>
      <c r="J70" s="21">
        <v>2.7560000000000001E-2</v>
      </c>
      <c r="K70" s="13" t="s">
        <v>6</v>
      </c>
      <c r="L70" s="13" t="s">
        <v>6</v>
      </c>
      <c r="M70" s="7" t="s">
        <v>5</v>
      </c>
      <c r="N70" s="13" t="s">
        <v>121</v>
      </c>
      <c r="O70" s="13" t="s">
        <v>14</v>
      </c>
      <c r="P70" s="13">
        <v>90745</v>
      </c>
      <c r="Q70" s="13" t="s">
        <v>35</v>
      </c>
      <c r="R70" s="13" t="s">
        <v>108</v>
      </c>
    </row>
    <row r="71" spans="1:18" x14ac:dyDescent="0.35">
      <c r="A71" s="18" t="s">
        <v>100</v>
      </c>
      <c r="B71" s="13" t="s">
        <v>104</v>
      </c>
      <c r="C71" s="6" t="s">
        <v>67</v>
      </c>
      <c r="D71" s="7" t="s">
        <v>4</v>
      </c>
      <c r="E71" s="13" t="s">
        <v>10</v>
      </c>
      <c r="F71" s="7" t="s">
        <v>2</v>
      </c>
      <c r="G71" s="13" t="s">
        <v>12</v>
      </c>
      <c r="H71" s="19">
        <v>44683</v>
      </c>
      <c r="I71" s="18">
        <v>200000</v>
      </c>
      <c r="J71" s="21">
        <v>2.8729999999999999E-2</v>
      </c>
      <c r="K71" s="13" t="s">
        <v>6</v>
      </c>
      <c r="L71" s="13" t="s">
        <v>6</v>
      </c>
      <c r="M71" s="7" t="s">
        <v>5</v>
      </c>
      <c r="N71" s="13" t="s">
        <v>121</v>
      </c>
      <c r="O71" s="13" t="s">
        <v>14</v>
      </c>
      <c r="P71" s="13">
        <v>90745</v>
      </c>
      <c r="Q71" s="13" t="s">
        <v>35</v>
      </c>
      <c r="R71" s="13" t="s">
        <v>108</v>
      </c>
    </row>
    <row r="72" spans="1:18" x14ac:dyDescent="0.35">
      <c r="A72" s="18" t="s">
        <v>100</v>
      </c>
      <c r="B72" s="13" t="s">
        <v>104</v>
      </c>
      <c r="C72" s="6" t="s">
        <v>67</v>
      </c>
      <c r="D72" s="7" t="s">
        <v>4</v>
      </c>
      <c r="E72" s="13" t="s">
        <v>10</v>
      </c>
      <c r="F72" s="7" t="s">
        <v>2</v>
      </c>
      <c r="G72" s="13" t="s">
        <v>12</v>
      </c>
      <c r="H72" s="19">
        <v>44683</v>
      </c>
      <c r="I72" s="18">
        <v>200000</v>
      </c>
      <c r="J72" s="21">
        <v>1.916E-2</v>
      </c>
      <c r="K72" s="13" t="s">
        <v>6</v>
      </c>
      <c r="L72" s="13" t="s">
        <v>6</v>
      </c>
      <c r="M72" s="7" t="s">
        <v>5</v>
      </c>
      <c r="N72" s="13" t="s">
        <v>121</v>
      </c>
      <c r="O72" s="13" t="s">
        <v>14</v>
      </c>
      <c r="P72" s="13">
        <v>90745</v>
      </c>
      <c r="Q72" s="13" t="s">
        <v>35</v>
      </c>
      <c r="R72" s="13" t="s">
        <v>108</v>
      </c>
    </row>
    <row r="73" spans="1:18" x14ac:dyDescent="0.35">
      <c r="A73" s="18" t="s">
        <v>101</v>
      </c>
      <c r="B73" s="13" t="s">
        <v>105</v>
      </c>
      <c r="C73" s="6" t="s">
        <v>67</v>
      </c>
      <c r="D73" s="7" t="s">
        <v>4</v>
      </c>
      <c r="E73" s="13" t="s">
        <v>3</v>
      </c>
      <c r="F73" s="7" t="s">
        <v>2</v>
      </c>
      <c r="G73" s="13" t="s">
        <v>1</v>
      </c>
      <c r="H73" s="19">
        <v>44735</v>
      </c>
      <c r="I73" s="18">
        <v>200000</v>
      </c>
      <c r="J73" s="17">
        <v>1.491E-2</v>
      </c>
      <c r="K73" s="13" t="s">
        <v>11</v>
      </c>
      <c r="L73" s="13" t="s">
        <v>6</v>
      </c>
      <c r="M73" s="7" t="s">
        <v>5</v>
      </c>
      <c r="N73" s="13" t="s">
        <v>122</v>
      </c>
      <c r="O73" s="13" t="s">
        <v>119</v>
      </c>
      <c r="P73" s="13">
        <v>95832</v>
      </c>
      <c r="Q73" s="13" t="s">
        <v>119</v>
      </c>
      <c r="R73" s="13" t="s">
        <v>120</v>
      </c>
    </row>
    <row r="74" spans="1:18" x14ac:dyDescent="0.35">
      <c r="A74" s="18" t="s">
        <v>101</v>
      </c>
      <c r="B74" s="13" t="s">
        <v>105</v>
      </c>
      <c r="C74" s="6" t="s">
        <v>67</v>
      </c>
      <c r="D74" s="7" t="s">
        <v>4</v>
      </c>
      <c r="E74" s="13" t="s">
        <v>3</v>
      </c>
      <c r="F74" s="7" t="s">
        <v>2</v>
      </c>
      <c r="G74" s="13" t="s">
        <v>1</v>
      </c>
      <c r="H74" s="19">
        <v>44735</v>
      </c>
      <c r="I74" s="18">
        <v>200000</v>
      </c>
      <c r="J74" s="17">
        <v>1.0319999999999999E-2</v>
      </c>
      <c r="K74" s="13" t="s">
        <v>11</v>
      </c>
      <c r="L74" s="13" t="s">
        <v>6</v>
      </c>
      <c r="M74" s="7" t="s">
        <v>5</v>
      </c>
      <c r="N74" s="13" t="s">
        <v>122</v>
      </c>
      <c r="O74" s="13" t="s">
        <v>119</v>
      </c>
      <c r="P74" s="13">
        <v>95832</v>
      </c>
      <c r="Q74" s="13" t="s">
        <v>119</v>
      </c>
      <c r="R74" s="13" t="s">
        <v>120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0DD06-475D-42DC-9F75-02DBA289DA19}">
  <dimension ref="A1:R73"/>
  <sheetViews>
    <sheetView workbookViewId="0">
      <selection activeCell="B13" sqref="B13"/>
    </sheetView>
  </sheetViews>
  <sheetFormatPr defaultColWidth="9.1796875" defaultRowHeight="14.5" x14ac:dyDescent="0.35"/>
  <cols>
    <col min="1" max="1" width="14.26953125" bestFit="1" customWidth="1"/>
    <col min="2" max="2" width="50.54296875" bestFit="1" customWidth="1"/>
    <col min="3" max="3" width="49.26953125" bestFit="1" customWidth="1"/>
    <col min="4" max="4" width="15.26953125" bestFit="1" customWidth="1"/>
    <col min="5" max="5" width="13.81640625" bestFit="1" customWidth="1"/>
    <col min="6" max="6" width="16.54296875" bestFit="1" customWidth="1"/>
    <col min="7" max="7" width="19.26953125" bestFit="1" customWidth="1"/>
    <col min="8" max="8" width="15.7265625" customWidth="1"/>
    <col min="9" max="9" width="20.7265625" bestFit="1" customWidth="1"/>
    <col min="10" max="10" width="29.7265625" customWidth="1"/>
    <col min="11" max="11" width="9.26953125" bestFit="1" customWidth="1"/>
    <col min="12" max="12" width="10.81640625" customWidth="1"/>
    <col min="13" max="13" width="16.26953125" customWidth="1"/>
    <col min="14" max="14" width="22.7265625" bestFit="1" customWidth="1"/>
    <col min="15" max="15" width="16.54296875" bestFit="1" customWidth="1"/>
    <col min="16" max="16" width="13.26953125" bestFit="1" customWidth="1"/>
    <col min="17" max="17" width="14.54296875" bestFit="1" customWidth="1"/>
    <col min="18" max="18" width="46.81640625" bestFit="1" customWidth="1"/>
  </cols>
  <sheetData>
    <row r="1" spans="1:18" ht="31" x14ac:dyDescent="0.35">
      <c r="A1" s="1" t="s">
        <v>64</v>
      </c>
      <c r="B1" s="2" t="s">
        <v>65</v>
      </c>
      <c r="C1" s="2" t="s">
        <v>66</v>
      </c>
      <c r="D1" s="2" t="s">
        <v>68</v>
      </c>
      <c r="E1" s="2" t="s">
        <v>69</v>
      </c>
      <c r="F1" s="2" t="s">
        <v>59</v>
      </c>
      <c r="G1" s="2" t="s">
        <v>70</v>
      </c>
      <c r="H1" s="3" t="s">
        <v>58</v>
      </c>
      <c r="I1" s="4" t="s">
        <v>72</v>
      </c>
      <c r="J1" s="4" t="s">
        <v>71</v>
      </c>
      <c r="K1" s="2" t="s">
        <v>62</v>
      </c>
      <c r="L1" s="2" t="s">
        <v>61</v>
      </c>
      <c r="M1" s="2" t="s">
        <v>60</v>
      </c>
      <c r="N1" s="2" t="s">
        <v>73</v>
      </c>
      <c r="O1" s="2" t="s">
        <v>63</v>
      </c>
      <c r="P1" s="2" t="s">
        <v>74</v>
      </c>
      <c r="Q1" s="2" t="s">
        <v>75</v>
      </c>
      <c r="R1" s="2" t="s">
        <v>76</v>
      </c>
    </row>
    <row r="2" spans="1:18" x14ac:dyDescent="0.35">
      <c r="A2" s="5" t="s">
        <v>87</v>
      </c>
      <c r="B2" s="6" t="s">
        <v>57</v>
      </c>
      <c r="C2" s="6" t="s">
        <v>67</v>
      </c>
      <c r="D2" s="7" t="s">
        <v>4</v>
      </c>
      <c r="E2" s="7" t="s">
        <v>3</v>
      </c>
      <c r="F2" s="7" t="s">
        <v>2</v>
      </c>
      <c r="G2" s="7" t="s">
        <v>54</v>
      </c>
      <c r="H2" s="8">
        <v>44441</v>
      </c>
      <c r="I2" s="9">
        <v>189690</v>
      </c>
      <c r="J2" s="10">
        <v>0.01</v>
      </c>
      <c r="K2" s="7" t="s">
        <v>11</v>
      </c>
      <c r="L2" s="7" t="s">
        <v>11</v>
      </c>
      <c r="M2" s="7" t="s">
        <v>5</v>
      </c>
      <c r="N2" s="6" t="s">
        <v>56</v>
      </c>
      <c r="O2" s="6" t="s">
        <v>55</v>
      </c>
      <c r="P2" s="7">
        <v>95060</v>
      </c>
      <c r="Q2" s="7" t="s">
        <v>82</v>
      </c>
      <c r="R2" s="7" t="s">
        <v>78</v>
      </c>
    </row>
    <row r="3" spans="1:18" x14ac:dyDescent="0.35">
      <c r="A3" s="5" t="s">
        <v>97</v>
      </c>
      <c r="B3" s="6" t="s">
        <v>52</v>
      </c>
      <c r="C3" s="6" t="s">
        <v>67</v>
      </c>
      <c r="D3" s="7" t="s">
        <v>4</v>
      </c>
      <c r="E3" s="7" t="s">
        <v>3</v>
      </c>
      <c r="F3" s="7" t="s">
        <v>2</v>
      </c>
      <c r="G3" s="7" t="s">
        <v>34</v>
      </c>
      <c r="H3" s="11">
        <v>44468</v>
      </c>
      <c r="I3" s="9">
        <v>200000</v>
      </c>
      <c r="J3" s="10">
        <v>0.03</v>
      </c>
      <c r="K3" s="7" t="s">
        <v>6</v>
      </c>
      <c r="L3" s="7" t="s">
        <v>11</v>
      </c>
      <c r="M3" s="7" t="s">
        <v>5</v>
      </c>
      <c r="N3" s="6" t="s">
        <v>51</v>
      </c>
      <c r="O3" s="6" t="s">
        <v>53</v>
      </c>
      <c r="P3" s="7">
        <v>90601</v>
      </c>
      <c r="Q3" s="7" t="s">
        <v>35</v>
      </c>
      <c r="R3" s="7" t="s">
        <v>77</v>
      </c>
    </row>
    <row r="4" spans="1:18" x14ac:dyDescent="0.35">
      <c r="A4" s="5" t="s">
        <v>97</v>
      </c>
      <c r="B4" s="6" t="s">
        <v>52</v>
      </c>
      <c r="C4" s="6" t="s">
        <v>67</v>
      </c>
      <c r="D4" s="7" t="s">
        <v>4</v>
      </c>
      <c r="E4" s="7" t="s">
        <v>10</v>
      </c>
      <c r="F4" s="7" t="s">
        <v>2</v>
      </c>
      <c r="G4" s="7" t="s">
        <v>34</v>
      </c>
      <c r="H4" s="11">
        <v>44468</v>
      </c>
      <c r="I4" s="9">
        <v>200000</v>
      </c>
      <c r="J4" s="10">
        <v>0.12</v>
      </c>
      <c r="K4" s="7" t="s">
        <v>6</v>
      </c>
      <c r="L4" s="7" t="s">
        <v>11</v>
      </c>
      <c r="M4" s="7" t="s">
        <v>5</v>
      </c>
      <c r="N4" s="6" t="s">
        <v>51</v>
      </c>
      <c r="O4" s="6" t="s">
        <v>53</v>
      </c>
      <c r="P4" s="7">
        <v>90601</v>
      </c>
      <c r="Q4" s="7" t="s">
        <v>35</v>
      </c>
      <c r="R4" s="7" t="s">
        <v>77</v>
      </c>
    </row>
    <row r="5" spans="1:18" x14ac:dyDescent="0.35">
      <c r="A5" s="5" t="s">
        <v>97</v>
      </c>
      <c r="B5" s="6" t="s">
        <v>52</v>
      </c>
      <c r="C5" s="6" t="s">
        <v>67</v>
      </c>
      <c r="D5" s="7" t="s">
        <v>4</v>
      </c>
      <c r="E5" s="7" t="s">
        <v>3</v>
      </c>
      <c r="F5" s="7" t="s">
        <v>2</v>
      </c>
      <c r="G5" s="7" t="s">
        <v>34</v>
      </c>
      <c r="H5" s="11">
        <v>44468</v>
      </c>
      <c r="I5" s="9">
        <v>200000</v>
      </c>
      <c r="J5" s="10">
        <v>0.12</v>
      </c>
      <c r="K5" s="7" t="s">
        <v>6</v>
      </c>
      <c r="L5" s="7" t="s">
        <v>11</v>
      </c>
      <c r="M5" s="7" t="s">
        <v>5</v>
      </c>
      <c r="N5" s="6" t="s">
        <v>51</v>
      </c>
      <c r="O5" s="6" t="s">
        <v>53</v>
      </c>
      <c r="P5" s="7">
        <v>90601</v>
      </c>
      <c r="Q5" s="7" t="s">
        <v>35</v>
      </c>
      <c r="R5" s="7" t="s">
        <v>77</v>
      </c>
    </row>
    <row r="6" spans="1:18" x14ac:dyDescent="0.35">
      <c r="A6" s="5" t="s">
        <v>97</v>
      </c>
      <c r="B6" s="6" t="s">
        <v>52</v>
      </c>
      <c r="C6" s="6" t="s">
        <v>67</v>
      </c>
      <c r="D6" s="7" t="s">
        <v>4</v>
      </c>
      <c r="E6" s="7" t="s">
        <v>10</v>
      </c>
      <c r="F6" s="7" t="s">
        <v>2</v>
      </c>
      <c r="G6" s="7" t="s">
        <v>34</v>
      </c>
      <c r="H6" s="11">
        <v>44468</v>
      </c>
      <c r="I6" s="9">
        <v>200000</v>
      </c>
      <c r="J6" s="10">
        <v>0.12</v>
      </c>
      <c r="K6" s="7" t="s">
        <v>6</v>
      </c>
      <c r="L6" s="7" t="s">
        <v>11</v>
      </c>
      <c r="M6" s="7" t="s">
        <v>5</v>
      </c>
      <c r="N6" s="6" t="s">
        <v>51</v>
      </c>
      <c r="O6" s="6" t="s">
        <v>53</v>
      </c>
      <c r="P6" s="7">
        <v>90601</v>
      </c>
      <c r="Q6" s="7" t="s">
        <v>35</v>
      </c>
      <c r="R6" s="7" t="s">
        <v>77</v>
      </c>
    </row>
    <row r="7" spans="1:18" x14ac:dyDescent="0.35">
      <c r="A7" s="5" t="s">
        <v>97</v>
      </c>
      <c r="B7" s="6" t="s">
        <v>52</v>
      </c>
      <c r="C7" s="6" t="s">
        <v>67</v>
      </c>
      <c r="D7" s="7" t="s">
        <v>4</v>
      </c>
      <c r="E7" s="7" t="s">
        <v>27</v>
      </c>
      <c r="F7" s="7" t="s">
        <v>2</v>
      </c>
      <c r="G7" s="7" t="s">
        <v>34</v>
      </c>
      <c r="H7" s="11">
        <v>44468</v>
      </c>
      <c r="I7" s="9">
        <v>200000</v>
      </c>
      <c r="J7" s="10">
        <v>0.01</v>
      </c>
      <c r="K7" s="7" t="s">
        <v>6</v>
      </c>
      <c r="L7" s="7" t="s">
        <v>11</v>
      </c>
      <c r="M7" s="7" t="s">
        <v>5</v>
      </c>
      <c r="N7" s="6" t="s">
        <v>51</v>
      </c>
      <c r="O7" s="6" t="s">
        <v>53</v>
      </c>
      <c r="P7" s="7">
        <v>90601</v>
      </c>
      <c r="Q7" s="7" t="s">
        <v>35</v>
      </c>
      <c r="R7" s="7" t="s">
        <v>77</v>
      </c>
    </row>
    <row r="8" spans="1:18" x14ac:dyDescent="0.35">
      <c r="A8" s="5" t="s">
        <v>88</v>
      </c>
      <c r="B8" s="6" t="s">
        <v>40</v>
      </c>
      <c r="C8" s="6" t="s">
        <v>67</v>
      </c>
      <c r="D8" s="7" t="s">
        <v>4</v>
      </c>
      <c r="E8" s="7" t="s">
        <v>10</v>
      </c>
      <c r="F8" s="7" t="s">
        <v>2</v>
      </c>
      <c r="G8" s="7" t="s">
        <v>12</v>
      </c>
      <c r="H8" s="11">
        <v>44491</v>
      </c>
      <c r="I8" s="9">
        <v>200000</v>
      </c>
      <c r="J8" s="10">
        <v>2E-3</v>
      </c>
      <c r="K8" s="7" t="s">
        <v>6</v>
      </c>
      <c r="L8" s="7" t="s">
        <v>6</v>
      </c>
      <c r="M8" s="7" t="s">
        <v>5</v>
      </c>
      <c r="N8" s="6" t="s">
        <v>41</v>
      </c>
      <c r="O8" s="6" t="s">
        <v>35</v>
      </c>
      <c r="P8" s="7">
        <v>90023</v>
      </c>
      <c r="Q8" s="7" t="s">
        <v>35</v>
      </c>
      <c r="R8" s="7" t="s">
        <v>77</v>
      </c>
    </row>
    <row r="9" spans="1:18" x14ac:dyDescent="0.35">
      <c r="A9" s="5" t="s">
        <v>88</v>
      </c>
      <c r="B9" s="6" t="s">
        <v>40</v>
      </c>
      <c r="C9" s="6" t="s">
        <v>67</v>
      </c>
      <c r="D9" s="7" t="s">
        <v>4</v>
      </c>
      <c r="E9" s="7" t="s">
        <v>10</v>
      </c>
      <c r="F9" s="7" t="s">
        <v>2</v>
      </c>
      <c r="G9" s="7" t="s">
        <v>12</v>
      </c>
      <c r="H9" s="11">
        <v>44491</v>
      </c>
      <c r="I9" s="9">
        <v>200000</v>
      </c>
      <c r="J9" s="10">
        <v>2E-3</v>
      </c>
      <c r="K9" s="7" t="s">
        <v>6</v>
      </c>
      <c r="L9" s="7" t="s">
        <v>6</v>
      </c>
      <c r="M9" s="7" t="s">
        <v>5</v>
      </c>
      <c r="N9" s="6" t="s">
        <v>41</v>
      </c>
      <c r="O9" s="6" t="s">
        <v>35</v>
      </c>
      <c r="P9" s="7">
        <v>90023</v>
      </c>
      <c r="Q9" s="7" t="s">
        <v>35</v>
      </c>
      <c r="R9" s="7" t="s">
        <v>77</v>
      </c>
    </row>
    <row r="10" spans="1:18" x14ac:dyDescent="0.35">
      <c r="A10" s="5" t="s">
        <v>88</v>
      </c>
      <c r="B10" s="6" t="s">
        <v>40</v>
      </c>
      <c r="C10" s="6" t="s">
        <v>67</v>
      </c>
      <c r="D10" s="7" t="s">
        <v>4</v>
      </c>
      <c r="E10" s="7" t="s">
        <v>10</v>
      </c>
      <c r="F10" s="7" t="s">
        <v>2</v>
      </c>
      <c r="G10" s="7" t="s">
        <v>12</v>
      </c>
      <c r="H10" s="11">
        <v>44491</v>
      </c>
      <c r="I10" s="9">
        <v>200000</v>
      </c>
      <c r="J10" s="10">
        <v>1E-3</v>
      </c>
      <c r="K10" s="7" t="s">
        <v>6</v>
      </c>
      <c r="L10" s="7" t="s">
        <v>6</v>
      </c>
      <c r="M10" s="7" t="s">
        <v>5</v>
      </c>
      <c r="N10" s="6" t="s">
        <v>41</v>
      </c>
      <c r="O10" s="6" t="s">
        <v>35</v>
      </c>
      <c r="P10" s="7">
        <v>90023</v>
      </c>
      <c r="Q10" s="7" t="s">
        <v>35</v>
      </c>
      <c r="R10" s="7" t="s">
        <v>77</v>
      </c>
    </row>
    <row r="11" spans="1:18" x14ac:dyDescent="0.35">
      <c r="A11" s="5" t="s">
        <v>88</v>
      </c>
      <c r="B11" s="6" t="s">
        <v>40</v>
      </c>
      <c r="C11" s="6" t="s">
        <v>67</v>
      </c>
      <c r="D11" s="7" t="s">
        <v>4</v>
      </c>
      <c r="E11" s="7" t="s">
        <v>10</v>
      </c>
      <c r="F11" s="7" t="s">
        <v>2</v>
      </c>
      <c r="G11" s="7" t="s">
        <v>12</v>
      </c>
      <c r="H11" s="11">
        <v>44491</v>
      </c>
      <c r="I11" s="9">
        <v>200000</v>
      </c>
      <c r="J11" s="10">
        <v>1E-3</v>
      </c>
      <c r="K11" s="7" t="s">
        <v>6</v>
      </c>
      <c r="L11" s="7" t="s">
        <v>6</v>
      </c>
      <c r="M11" s="7" t="s">
        <v>5</v>
      </c>
      <c r="N11" s="6" t="s">
        <v>41</v>
      </c>
      <c r="O11" s="6" t="s">
        <v>35</v>
      </c>
      <c r="P11" s="7">
        <v>90023</v>
      </c>
      <c r="Q11" s="7" t="s">
        <v>35</v>
      </c>
      <c r="R11" s="7" t="s">
        <v>77</v>
      </c>
    </row>
    <row r="12" spans="1:18" x14ac:dyDescent="0.35">
      <c r="A12" s="5" t="s">
        <v>88</v>
      </c>
      <c r="B12" s="6" t="s">
        <v>40</v>
      </c>
      <c r="C12" s="6" t="s">
        <v>67</v>
      </c>
      <c r="D12" s="7" t="s">
        <v>4</v>
      </c>
      <c r="E12" s="7" t="s">
        <v>10</v>
      </c>
      <c r="F12" s="7" t="s">
        <v>2</v>
      </c>
      <c r="G12" s="7" t="s">
        <v>12</v>
      </c>
      <c r="H12" s="11">
        <v>44491</v>
      </c>
      <c r="I12" s="9">
        <v>200000</v>
      </c>
      <c r="J12" s="10">
        <v>0.01</v>
      </c>
      <c r="K12" s="7" t="s">
        <v>6</v>
      </c>
      <c r="L12" s="7" t="s">
        <v>6</v>
      </c>
      <c r="M12" s="7" t="s">
        <v>5</v>
      </c>
      <c r="N12" s="6" t="s">
        <v>41</v>
      </c>
      <c r="O12" s="6" t="s">
        <v>35</v>
      </c>
      <c r="P12" s="7">
        <v>90023</v>
      </c>
      <c r="Q12" s="7" t="s">
        <v>35</v>
      </c>
      <c r="R12" s="7" t="s">
        <v>77</v>
      </c>
    </row>
    <row r="13" spans="1:18" x14ac:dyDescent="0.35">
      <c r="A13" s="5" t="s">
        <v>88</v>
      </c>
      <c r="B13" s="6" t="s">
        <v>40</v>
      </c>
      <c r="C13" s="6" t="s">
        <v>67</v>
      </c>
      <c r="D13" s="7" t="s">
        <v>4</v>
      </c>
      <c r="E13" s="7" t="s">
        <v>10</v>
      </c>
      <c r="F13" s="7" t="s">
        <v>2</v>
      </c>
      <c r="G13" s="7" t="s">
        <v>12</v>
      </c>
      <c r="H13" s="11">
        <v>44491</v>
      </c>
      <c r="I13" s="9">
        <v>200000</v>
      </c>
      <c r="J13" s="10">
        <v>1E-3</v>
      </c>
      <c r="K13" s="7" t="s">
        <v>6</v>
      </c>
      <c r="L13" s="7" t="s">
        <v>6</v>
      </c>
      <c r="M13" s="7" t="s">
        <v>5</v>
      </c>
      <c r="N13" s="6" t="s">
        <v>41</v>
      </c>
      <c r="O13" s="6" t="s">
        <v>35</v>
      </c>
      <c r="P13" s="7">
        <v>90023</v>
      </c>
      <c r="Q13" s="7" t="s">
        <v>35</v>
      </c>
      <c r="R13" s="7" t="s">
        <v>77</v>
      </c>
    </row>
    <row r="14" spans="1:18" x14ac:dyDescent="0.35">
      <c r="A14" s="5" t="s">
        <v>88</v>
      </c>
      <c r="B14" s="6" t="s">
        <v>40</v>
      </c>
      <c r="C14" s="6" t="s">
        <v>67</v>
      </c>
      <c r="D14" s="7" t="s">
        <v>4</v>
      </c>
      <c r="E14" s="7" t="s">
        <v>10</v>
      </c>
      <c r="F14" s="7" t="s">
        <v>2</v>
      </c>
      <c r="G14" s="7" t="s">
        <v>12</v>
      </c>
      <c r="H14" s="11">
        <v>44491</v>
      </c>
      <c r="I14" s="9">
        <v>200000</v>
      </c>
      <c r="J14" s="10">
        <v>0.12</v>
      </c>
      <c r="K14" s="7" t="s">
        <v>6</v>
      </c>
      <c r="L14" s="7" t="s">
        <v>6</v>
      </c>
      <c r="M14" s="7" t="s">
        <v>5</v>
      </c>
      <c r="N14" s="6" t="s">
        <v>41</v>
      </c>
      <c r="O14" s="6" t="s">
        <v>35</v>
      </c>
      <c r="P14" s="7">
        <v>90023</v>
      </c>
      <c r="Q14" s="7" t="s">
        <v>35</v>
      </c>
      <c r="R14" s="7" t="s">
        <v>77</v>
      </c>
    </row>
    <row r="15" spans="1:18" x14ac:dyDescent="0.35">
      <c r="A15" s="5" t="s">
        <v>88</v>
      </c>
      <c r="B15" s="6" t="s">
        <v>40</v>
      </c>
      <c r="C15" s="6" t="s">
        <v>67</v>
      </c>
      <c r="D15" s="7" t="s">
        <v>4</v>
      </c>
      <c r="E15" s="7" t="s">
        <v>10</v>
      </c>
      <c r="F15" s="7" t="s">
        <v>2</v>
      </c>
      <c r="G15" s="7" t="s">
        <v>12</v>
      </c>
      <c r="H15" s="11">
        <v>44491</v>
      </c>
      <c r="I15" s="9">
        <v>200000</v>
      </c>
      <c r="J15" s="10">
        <v>1E-3</v>
      </c>
      <c r="K15" s="7" t="s">
        <v>6</v>
      </c>
      <c r="L15" s="7" t="s">
        <v>6</v>
      </c>
      <c r="M15" s="7" t="s">
        <v>5</v>
      </c>
      <c r="N15" s="6" t="s">
        <v>41</v>
      </c>
      <c r="O15" s="6" t="s">
        <v>35</v>
      </c>
      <c r="P15" s="7">
        <v>90023</v>
      </c>
      <c r="Q15" s="7" t="s">
        <v>35</v>
      </c>
      <c r="R15" s="7" t="s">
        <v>77</v>
      </c>
    </row>
    <row r="16" spans="1:18" x14ac:dyDescent="0.35">
      <c r="A16" s="5" t="s">
        <v>88</v>
      </c>
      <c r="B16" s="6" t="s">
        <v>40</v>
      </c>
      <c r="C16" s="6" t="s">
        <v>67</v>
      </c>
      <c r="D16" s="7" t="s">
        <v>4</v>
      </c>
      <c r="E16" s="7" t="s">
        <v>10</v>
      </c>
      <c r="F16" s="7" t="s">
        <v>2</v>
      </c>
      <c r="G16" s="7" t="s">
        <v>12</v>
      </c>
      <c r="H16" s="11">
        <v>44491</v>
      </c>
      <c r="I16" s="9">
        <v>200000</v>
      </c>
      <c r="J16" s="10">
        <v>0.02</v>
      </c>
      <c r="K16" s="7" t="s">
        <v>6</v>
      </c>
      <c r="L16" s="7" t="s">
        <v>6</v>
      </c>
      <c r="M16" s="7" t="s">
        <v>5</v>
      </c>
      <c r="N16" s="6" t="s">
        <v>41</v>
      </c>
      <c r="O16" s="6" t="s">
        <v>35</v>
      </c>
      <c r="P16" s="7">
        <v>90023</v>
      </c>
      <c r="Q16" s="7" t="s">
        <v>35</v>
      </c>
      <c r="R16" s="7" t="s">
        <v>77</v>
      </c>
    </row>
    <row r="17" spans="1:18" x14ac:dyDescent="0.35">
      <c r="A17" s="5" t="s">
        <v>88</v>
      </c>
      <c r="B17" s="6" t="s">
        <v>40</v>
      </c>
      <c r="C17" s="6" t="s">
        <v>67</v>
      </c>
      <c r="D17" s="7" t="s">
        <v>4</v>
      </c>
      <c r="E17" s="7" t="s">
        <v>10</v>
      </c>
      <c r="F17" s="7" t="s">
        <v>2</v>
      </c>
      <c r="G17" s="7" t="s">
        <v>12</v>
      </c>
      <c r="H17" s="11">
        <v>44491</v>
      </c>
      <c r="I17" s="9">
        <v>200000</v>
      </c>
      <c r="J17" s="10">
        <v>2E-3</v>
      </c>
      <c r="K17" s="7" t="s">
        <v>6</v>
      </c>
      <c r="L17" s="7" t="s">
        <v>6</v>
      </c>
      <c r="M17" s="7" t="s">
        <v>5</v>
      </c>
      <c r="N17" s="6" t="s">
        <v>41</v>
      </c>
      <c r="O17" s="6" t="s">
        <v>35</v>
      </c>
      <c r="P17" s="7">
        <v>90023</v>
      </c>
      <c r="Q17" s="7" t="s">
        <v>35</v>
      </c>
      <c r="R17" s="7" t="s">
        <v>77</v>
      </c>
    </row>
    <row r="18" spans="1:18" x14ac:dyDescent="0.35">
      <c r="A18" s="5" t="s">
        <v>88</v>
      </c>
      <c r="B18" s="6" t="s">
        <v>40</v>
      </c>
      <c r="C18" s="6" t="s">
        <v>67</v>
      </c>
      <c r="D18" s="7" t="s">
        <v>4</v>
      </c>
      <c r="E18" s="7" t="s">
        <v>10</v>
      </c>
      <c r="F18" s="7" t="s">
        <v>2</v>
      </c>
      <c r="G18" s="7" t="s">
        <v>12</v>
      </c>
      <c r="H18" s="11">
        <v>44491</v>
      </c>
      <c r="I18" s="9">
        <v>200000</v>
      </c>
      <c r="J18" s="10">
        <v>0.01</v>
      </c>
      <c r="K18" s="7" t="s">
        <v>6</v>
      </c>
      <c r="L18" s="7" t="s">
        <v>6</v>
      </c>
      <c r="M18" s="7" t="s">
        <v>5</v>
      </c>
      <c r="N18" s="6" t="s">
        <v>41</v>
      </c>
      <c r="O18" s="6" t="s">
        <v>35</v>
      </c>
      <c r="P18" s="7">
        <v>90023</v>
      </c>
      <c r="Q18" s="7" t="s">
        <v>35</v>
      </c>
      <c r="R18" s="7" t="s">
        <v>77</v>
      </c>
    </row>
    <row r="19" spans="1:18" x14ac:dyDescent="0.35">
      <c r="A19" s="5" t="s">
        <v>88</v>
      </c>
      <c r="B19" s="6" t="s">
        <v>40</v>
      </c>
      <c r="C19" s="6" t="s">
        <v>67</v>
      </c>
      <c r="D19" s="7" t="s">
        <v>4</v>
      </c>
      <c r="E19" s="7" t="s">
        <v>10</v>
      </c>
      <c r="F19" s="7" t="s">
        <v>2</v>
      </c>
      <c r="G19" s="7" t="s">
        <v>12</v>
      </c>
      <c r="H19" s="11">
        <v>44491</v>
      </c>
      <c r="I19" s="9">
        <v>200000</v>
      </c>
      <c r="J19" s="10">
        <v>0.02</v>
      </c>
      <c r="K19" s="7" t="s">
        <v>6</v>
      </c>
      <c r="L19" s="7" t="s">
        <v>6</v>
      </c>
      <c r="M19" s="7" t="s">
        <v>5</v>
      </c>
      <c r="N19" s="6" t="s">
        <v>41</v>
      </c>
      <c r="O19" s="6" t="s">
        <v>35</v>
      </c>
      <c r="P19" s="7">
        <v>90023</v>
      </c>
      <c r="Q19" s="7" t="s">
        <v>35</v>
      </c>
      <c r="R19" s="7" t="s">
        <v>77</v>
      </c>
    </row>
    <row r="20" spans="1:18" x14ac:dyDescent="0.35">
      <c r="A20" s="5" t="s">
        <v>89</v>
      </c>
      <c r="B20" s="6" t="s">
        <v>45</v>
      </c>
      <c r="C20" s="6" t="s">
        <v>67</v>
      </c>
      <c r="D20" s="7" t="s">
        <v>4</v>
      </c>
      <c r="E20" s="7" t="s">
        <v>10</v>
      </c>
      <c r="F20" s="7" t="s">
        <v>2</v>
      </c>
      <c r="G20" s="7" t="s">
        <v>12</v>
      </c>
      <c r="H20" s="11">
        <v>44509</v>
      </c>
      <c r="I20" s="9">
        <v>200000</v>
      </c>
      <c r="J20" s="10">
        <v>0.21</v>
      </c>
      <c r="K20" s="7" t="s">
        <v>6</v>
      </c>
      <c r="L20" s="7" t="s">
        <v>6</v>
      </c>
      <c r="M20" s="7" t="s">
        <v>5</v>
      </c>
      <c r="N20" s="6" t="s">
        <v>50</v>
      </c>
      <c r="O20" s="6" t="s">
        <v>39</v>
      </c>
      <c r="P20" s="7">
        <v>95206</v>
      </c>
      <c r="Q20" s="7" t="s">
        <v>83</v>
      </c>
      <c r="R20" s="7" t="s">
        <v>80</v>
      </c>
    </row>
    <row r="21" spans="1:18" x14ac:dyDescent="0.35">
      <c r="A21" s="5" t="s">
        <v>89</v>
      </c>
      <c r="B21" s="6" t="s">
        <v>45</v>
      </c>
      <c r="C21" s="6" t="s">
        <v>67</v>
      </c>
      <c r="D21" s="7" t="s">
        <v>4</v>
      </c>
      <c r="E21" s="7" t="s">
        <v>10</v>
      </c>
      <c r="F21" s="7" t="s">
        <v>2</v>
      </c>
      <c r="G21" s="7" t="s">
        <v>12</v>
      </c>
      <c r="H21" s="11">
        <v>44509</v>
      </c>
      <c r="I21" s="9">
        <v>200000</v>
      </c>
      <c r="J21" s="10">
        <v>0.21</v>
      </c>
      <c r="K21" s="7" t="s">
        <v>6</v>
      </c>
      <c r="L21" s="7" t="s">
        <v>6</v>
      </c>
      <c r="M21" s="7" t="s">
        <v>5</v>
      </c>
      <c r="N21" s="6" t="s">
        <v>50</v>
      </c>
      <c r="O21" s="6" t="s">
        <v>39</v>
      </c>
      <c r="P21" s="7">
        <v>95206</v>
      </c>
      <c r="Q21" s="7" t="s">
        <v>83</v>
      </c>
      <c r="R21" s="7" t="s">
        <v>80</v>
      </c>
    </row>
    <row r="22" spans="1:18" x14ac:dyDescent="0.35">
      <c r="A22" s="5" t="s">
        <v>89</v>
      </c>
      <c r="B22" s="6" t="s">
        <v>45</v>
      </c>
      <c r="C22" s="6" t="s">
        <v>67</v>
      </c>
      <c r="D22" s="7" t="s">
        <v>4</v>
      </c>
      <c r="E22" s="7" t="s">
        <v>10</v>
      </c>
      <c r="F22" s="7" t="s">
        <v>2</v>
      </c>
      <c r="G22" s="7" t="s">
        <v>12</v>
      </c>
      <c r="H22" s="11">
        <v>44509</v>
      </c>
      <c r="I22" s="9">
        <v>200000</v>
      </c>
      <c r="J22" s="10">
        <v>0.24</v>
      </c>
      <c r="K22" s="7" t="s">
        <v>6</v>
      </c>
      <c r="L22" s="7" t="s">
        <v>6</v>
      </c>
      <c r="M22" s="7" t="s">
        <v>5</v>
      </c>
      <c r="N22" s="6" t="s">
        <v>50</v>
      </c>
      <c r="O22" s="6" t="s">
        <v>39</v>
      </c>
      <c r="P22" s="7">
        <v>95206</v>
      </c>
      <c r="Q22" s="7" t="s">
        <v>83</v>
      </c>
      <c r="R22" s="7" t="s">
        <v>80</v>
      </c>
    </row>
    <row r="23" spans="1:18" x14ac:dyDescent="0.35">
      <c r="A23" s="5" t="s">
        <v>89</v>
      </c>
      <c r="B23" s="6" t="s">
        <v>45</v>
      </c>
      <c r="C23" s="6" t="s">
        <v>67</v>
      </c>
      <c r="D23" s="7" t="s">
        <v>4</v>
      </c>
      <c r="E23" s="7" t="s">
        <v>10</v>
      </c>
      <c r="F23" s="7" t="s">
        <v>2</v>
      </c>
      <c r="G23" s="7" t="s">
        <v>12</v>
      </c>
      <c r="H23" s="11">
        <v>44509</v>
      </c>
      <c r="I23" s="9">
        <v>200000</v>
      </c>
      <c r="J23" s="10">
        <v>0.19</v>
      </c>
      <c r="K23" s="7" t="s">
        <v>6</v>
      </c>
      <c r="L23" s="7" t="s">
        <v>6</v>
      </c>
      <c r="M23" s="7" t="s">
        <v>5</v>
      </c>
      <c r="N23" s="6" t="s">
        <v>50</v>
      </c>
      <c r="O23" s="6" t="s">
        <v>39</v>
      </c>
      <c r="P23" s="7">
        <v>95206</v>
      </c>
      <c r="Q23" s="7" t="s">
        <v>83</v>
      </c>
      <c r="R23" s="7" t="s">
        <v>80</v>
      </c>
    </row>
    <row r="24" spans="1:18" x14ac:dyDescent="0.35">
      <c r="A24" s="5" t="s">
        <v>89</v>
      </c>
      <c r="B24" s="6" t="s">
        <v>45</v>
      </c>
      <c r="C24" s="6" t="s">
        <v>67</v>
      </c>
      <c r="D24" s="7" t="s">
        <v>4</v>
      </c>
      <c r="E24" s="7" t="s">
        <v>10</v>
      </c>
      <c r="F24" s="7" t="s">
        <v>2</v>
      </c>
      <c r="G24" s="7" t="s">
        <v>12</v>
      </c>
      <c r="H24" s="11">
        <v>44509</v>
      </c>
      <c r="I24" s="9">
        <v>200000</v>
      </c>
      <c r="J24" s="10">
        <v>0.32</v>
      </c>
      <c r="K24" s="7" t="s">
        <v>6</v>
      </c>
      <c r="L24" s="7" t="s">
        <v>6</v>
      </c>
      <c r="M24" s="7" t="s">
        <v>5</v>
      </c>
      <c r="N24" s="6" t="s">
        <v>50</v>
      </c>
      <c r="O24" s="6" t="s">
        <v>39</v>
      </c>
      <c r="P24" s="7">
        <v>95206</v>
      </c>
      <c r="Q24" s="7" t="s">
        <v>83</v>
      </c>
      <c r="R24" s="7" t="s">
        <v>80</v>
      </c>
    </row>
    <row r="25" spans="1:18" x14ac:dyDescent="0.35">
      <c r="A25" s="5" t="s">
        <v>89</v>
      </c>
      <c r="B25" s="6" t="s">
        <v>45</v>
      </c>
      <c r="C25" s="6" t="s">
        <v>67</v>
      </c>
      <c r="D25" s="7" t="s">
        <v>4</v>
      </c>
      <c r="E25" s="7" t="s">
        <v>10</v>
      </c>
      <c r="F25" s="7" t="s">
        <v>2</v>
      </c>
      <c r="G25" s="7" t="s">
        <v>12</v>
      </c>
      <c r="H25" s="11">
        <v>44509</v>
      </c>
      <c r="I25" s="9">
        <v>200000</v>
      </c>
      <c r="J25" s="10">
        <v>0.11</v>
      </c>
      <c r="K25" s="7" t="s">
        <v>11</v>
      </c>
      <c r="L25" s="7" t="s">
        <v>11</v>
      </c>
      <c r="M25" s="7" t="s">
        <v>5</v>
      </c>
      <c r="N25" s="6" t="s">
        <v>48</v>
      </c>
      <c r="O25" s="6" t="s">
        <v>42</v>
      </c>
      <c r="P25" s="7">
        <v>92337</v>
      </c>
      <c r="Q25" s="7" t="s">
        <v>46</v>
      </c>
      <c r="R25" s="7" t="s">
        <v>77</v>
      </c>
    </row>
    <row r="26" spans="1:18" x14ac:dyDescent="0.35">
      <c r="A26" s="5" t="s">
        <v>89</v>
      </c>
      <c r="B26" s="6" t="s">
        <v>45</v>
      </c>
      <c r="C26" s="6" t="s">
        <v>67</v>
      </c>
      <c r="D26" s="7" t="s">
        <v>4</v>
      </c>
      <c r="E26" s="7" t="s">
        <v>10</v>
      </c>
      <c r="F26" s="7" t="s">
        <v>2</v>
      </c>
      <c r="G26" s="7" t="s">
        <v>12</v>
      </c>
      <c r="H26" s="11">
        <v>44509</v>
      </c>
      <c r="I26" s="9">
        <v>200000</v>
      </c>
      <c r="J26" s="10">
        <v>0.1</v>
      </c>
      <c r="K26" s="7" t="s">
        <v>11</v>
      </c>
      <c r="L26" s="7" t="s">
        <v>11</v>
      </c>
      <c r="M26" s="7" t="s">
        <v>5</v>
      </c>
      <c r="N26" s="6" t="s">
        <v>48</v>
      </c>
      <c r="O26" s="6" t="s">
        <v>49</v>
      </c>
      <c r="P26" s="7">
        <v>92337</v>
      </c>
      <c r="Q26" s="7" t="s">
        <v>46</v>
      </c>
      <c r="R26" s="7" t="s">
        <v>77</v>
      </c>
    </row>
    <row r="27" spans="1:18" x14ac:dyDescent="0.35">
      <c r="A27" s="5" t="s">
        <v>89</v>
      </c>
      <c r="B27" s="6" t="s">
        <v>45</v>
      </c>
      <c r="C27" s="6" t="s">
        <v>67</v>
      </c>
      <c r="D27" s="7" t="s">
        <v>4</v>
      </c>
      <c r="E27" s="7" t="s">
        <v>10</v>
      </c>
      <c r="F27" s="7" t="s">
        <v>2</v>
      </c>
      <c r="G27" s="7" t="s">
        <v>12</v>
      </c>
      <c r="H27" s="11">
        <v>44509</v>
      </c>
      <c r="I27" s="9">
        <v>200000</v>
      </c>
      <c r="J27" s="10">
        <v>0.39</v>
      </c>
      <c r="K27" s="7" t="s">
        <v>11</v>
      </c>
      <c r="L27" s="7" t="s">
        <v>11</v>
      </c>
      <c r="M27" s="7" t="s">
        <v>5</v>
      </c>
      <c r="N27" s="6" t="s">
        <v>48</v>
      </c>
      <c r="O27" s="6" t="s">
        <v>42</v>
      </c>
      <c r="P27" s="7">
        <v>92337</v>
      </c>
      <c r="Q27" s="7" t="s">
        <v>46</v>
      </c>
      <c r="R27" s="7" t="s">
        <v>77</v>
      </c>
    </row>
    <row r="28" spans="1:18" x14ac:dyDescent="0.35">
      <c r="A28" s="5" t="s">
        <v>89</v>
      </c>
      <c r="B28" s="6" t="s">
        <v>45</v>
      </c>
      <c r="C28" s="6" t="s">
        <v>67</v>
      </c>
      <c r="D28" s="7" t="s">
        <v>4</v>
      </c>
      <c r="E28" s="7" t="s">
        <v>10</v>
      </c>
      <c r="F28" s="7" t="s">
        <v>2</v>
      </c>
      <c r="G28" s="7" t="s">
        <v>12</v>
      </c>
      <c r="H28" s="11">
        <v>44509</v>
      </c>
      <c r="I28" s="9">
        <v>200000</v>
      </c>
      <c r="J28" s="10">
        <v>0.16</v>
      </c>
      <c r="K28" s="7" t="s">
        <v>11</v>
      </c>
      <c r="L28" s="7" t="s">
        <v>11</v>
      </c>
      <c r="M28" s="7" t="s">
        <v>5</v>
      </c>
      <c r="N28" s="6" t="s">
        <v>48</v>
      </c>
      <c r="O28" s="6" t="s">
        <v>42</v>
      </c>
      <c r="P28" s="7">
        <v>92337</v>
      </c>
      <c r="Q28" s="7" t="s">
        <v>46</v>
      </c>
      <c r="R28" s="7" t="s">
        <v>77</v>
      </c>
    </row>
    <row r="29" spans="1:18" x14ac:dyDescent="0.35">
      <c r="A29" s="5" t="s">
        <v>89</v>
      </c>
      <c r="B29" s="6" t="s">
        <v>45</v>
      </c>
      <c r="C29" s="6" t="s">
        <v>67</v>
      </c>
      <c r="D29" s="7" t="s">
        <v>4</v>
      </c>
      <c r="E29" s="7" t="s">
        <v>10</v>
      </c>
      <c r="F29" s="7" t="s">
        <v>2</v>
      </c>
      <c r="G29" s="7" t="s">
        <v>12</v>
      </c>
      <c r="H29" s="11">
        <v>44509</v>
      </c>
      <c r="I29" s="9">
        <v>200000</v>
      </c>
      <c r="J29" s="10">
        <v>0.18</v>
      </c>
      <c r="K29" s="7" t="s">
        <v>11</v>
      </c>
      <c r="L29" s="7" t="s">
        <v>11</v>
      </c>
      <c r="M29" s="7" t="s">
        <v>5</v>
      </c>
      <c r="N29" s="6" t="s">
        <v>48</v>
      </c>
      <c r="O29" s="6" t="s">
        <v>42</v>
      </c>
      <c r="P29" s="7">
        <v>92337</v>
      </c>
      <c r="Q29" s="7" t="s">
        <v>46</v>
      </c>
      <c r="R29" s="7" t="s">
        <v>77</v>
      </c>
    </row>
    <row r="30" spans="1:18" x14ac:dyDescent="0.35">
      <c r="A30" s="5" t="s">
        <v>89</v>
      </c>
      <c r="B30" s="6" t="s">
        <v>45</v>
      </c>
      <c r="C30" s="6" t="s">
        <v>67</v>
      </c>
      <c r="D30" s="7" t="s">
        <v>4</v>
      </c>
      <c r="E30" s="7" t="s">
        <v>10</v>
      </c>
      <c r="F30" s="7" t="s">
        <v>2</v>
      </c>
      <c r="G30" s="7" t="s">
        <v>12</v>
      </c>
      <c r="H30" s="11">
        <v>44509</v>
      </c>
      <c r="I30" s="9">
        <v>200000</v>
      </c>
      <c r="J30" s="10">
        <v>0.27</v>
      </c>
      <c r="K30" s="7" t="s">
        <v>6</v>
      </c>
      <c r="L30" s="7" t="s">
        <v>6</v>
      </c>
      <c r="M30" s="7" t="s">
        <v>5</v>
      </c>
      <c r="N30" s="6" t="s">
        <v>47</v>
      </c>
      <c r="O30" s="6" t="s">
        <v>46</v>
      </c>
      <c r="P30" s="7">
        <v>92408</v>
      </c>
      <c r="Q30" s="7" t="s">
        <v>46</v>
      </c>
      <c r="R30" s="7" t="s">
        <v>77</v>
      </c>
    </row>
    <row r="31" spans="1:18" x14ac:dyDescent="0.35">
      <c r="A31" s="5" t="s">
        <v>89</v>
      </c>
      <c r="B31" s="6" t="s">
        <v>45</v>
      </c>
      <c r="C31" s="6" t="s">
        <v>67</v>
      </c>
      <c r="D31" s="7" t="s">
        <v>4</v>
      </c>
      <c r="E31" s="7" t="s">
        <v>10</v>
      </c>
      <c r="F31" s="7" t="s">
        <v>2</v>
      </c>
      <c r="G31" s="7" t="s">
        <v>12</v>
      </c>
      <c r="H31" s="11">
        <v>44509</v>
      </c>
      <c r="I31" s="9">
        <v>200000</v>
      </c>
      <c r="J31" s="10">
        <v>0.21</v>
      </c>
      <c r="K31" s="7" t="s">
        <v>6</v>
      </c>
      <c r="L31" s="7" t="s">
        <v>6</v>
      </c>
      <c r="M31" s="7" t="s">
        <v>5</v>
      </c>
      <c r="N31" s="6" t="s">
        <v>44</v>
      </c>
      <c r="O31" s="6" t="s">
        <v>43</v>
      </c>
      <c r="P31" s="7">
        <v>95691</v>
      </c>
      <c r="Q31" s="7" t="s">
        <v>84</v>
      </c>
      <c r="R31" s="7" t="s">
        <v>79</v>
      </c>
    </row>
    <row r="32" spans="1:18" x14ac:dyDescent="0.35">
      <c r="A32" s="5" t="s">
        <v>90</v>
      </c>
      <c r="B32" s="6" t="s">
        <v>38</v>
      </c>
      <c r="C32" s="6" t="s">
        <v>67</v>
      </c>
      <c r="D32" s="7" t="s">
        <v>4</v>
      </c>
      <c r="E32" s="7" t="s">
        <v>3</v>
      </c>
      <c r="F32" s="7" t="s">
        <v>2</v>
      </c>
      <c r="G32" s="7" t="s">
        <v>1</v>
      </c>
      <c r="H32" s="11">
        <v>44514</v>
      </c>
      <c r="I32" s="9">
        <v>200000</v>
      </c>
      <c r="J32" s="10">
        <v>0.01</v>
      </c>
      <c r="K32" s="7" t="s">
        <v>11</v>
      </c>
      <c r="L32" s="7" t="s">
        <v>11</v>
      </c>
      <c r="M32" s="7" t="s">
        <v>5</v>
      </c>
      <c r="N32" s="6" t="s">
        <v>37</v>
      </c>
      <c r="O32" s="6" t="s">
        <v>36</v>
      </c>
      <c r="P32" s="7">
        <v>93940</v>
      </c>
      <c r="Q32" s="7" t="s">
        <v>36</v>
      </c>
      <c r="R32" s="7" t="s">
        <v>78</v>
      </c>
    </row>
    <row r="33" spans="1:18" x14ac:dyDescent="0.35">
      <c r="A33" s="5" t="s">
        <v>90</v>
      </c>
      <c r="B33" s="6" t="s">
        <v>38</v>
      </c>
      <c r="C33" s="6" t="s">
        <v>67</v>
      </c>
      <c r="D33" s="7" t="s">
        <v>4</v>
      </c>
      <c r="E33" s="7" t="s">
        <v>3</v>
      </c>
      <c r="F33" s="7" t="s">
        <v>2</v>
      </c>
      <c r="G33" s="7" t="s">
        <v>1</v>
      </c>
      <c r="H33" s="11">
        <v>44514</v>
      </c>
      <c r="I33" s="9">
        <v>200000</v>
      </c>
      <c r="J33" s="10">
        <v>0.02</v>
      </c>
      <c r="K33" s="7" t="s">
        <v>11</v>
      </c>
      <c r="L33" s="7" t="s">
        <v>11</v>
      </c>
      <c r="M33" s="7" t="s">
        <v>5</v>
      </c>
      <c r="N33" s="6" t="s">
        <v>37</v>
      </c>
      <c r="O33" s="6" t="s">
        <v>36</v>
      </c>
      <c r="P33" s="7">
        <v>93940</v>
      </c>
      <c r="Q33" s="7" t="s">
        <v>36</v>
      </c>
      <c r="R33" s="7" t="s">
        <v>78</v>
      </c>
    </row>
    <row r="34" spans="1:18" x14ac:dyDescent="0.35">
      <c r="A34" s="5" t="s">
        <v>91</v>
      </c>
      <c r="B34" s="6" t="s">
        <v>31</v>
      </c>
      <c r="C34" s="6" t="s">
        <v>67</v>
      </c>
      <c r="D34" s="7" t="s">
        <v>4</v>
      </c>
      <c r="E34" s="7" t="s">
        <v>10</v>
      </c>
      <c r="F34" s="7" t="s">
        <v>2</v>
      </c>
      <c r="G34" s="7" t="s">
        <v>12</v>
      </c>
      <c r="H34" s="11">
        <v>44505</v>
      </c>
      <c r="I34" s="9">
        <v>200000</v>
      </c>
      <c r="J34" s="10">
        <v>0.33</v>
      </c>
      <c r="K34" s="7" t="s">
        <v>6</v>
      </c>
      <c r="L34" s="7" t="s">
        <v>11</v>
      </c>
      <c r="M34" s="7" t="s">
        <v>5</v>
      </c>
      <c r="N34" s="6" t="s">
        <v>33</v>
      </c>
      <c r="O34" s="6" t="s">
        <v>32</v>
      </c>
      <c r="P34" s="7">
        <v>90220</v>
      </c>
      <c r="Q34" s="7" t="s">
        <v>35</v>
      </c>
      <c r="R34" s="7" t="s">
        <v>77</v>
      </c>
    </row>
    <row r="35" spans="1:18" x14ac:dyDescent="0.35">
      <c r="A35" s="5" t="s">
        <v>91</v>
      </c>
      <c r="B35" s="6" t="s">
        <v>31</v>
      </c>
      <c r="C35" s="6" t="s">
        <v>67</v>
      </c>
      <c r="D35" s="7" t="s">
        <v>4</v>
      </c>
      <c r="E35" s="7" t="s">
        <v>10</v>
      </c>
      <c r="F35" s="7" t="s">
        <v>2</v>
      </c>
      <c r="G35" s="7" t="s">
        <v>12</v>
      </c>
      <c r="H35" s="11">
        <v>44505</v>
      </c>
      <c r="I35" s="9">
        <v>200000</v>
      </c>
      <c r="J35" s="10">
        <v>0.27</v>
      </c>
      <c r="K35" s="7" t="s">
        <v>6</v>
      </c>
      <c r="L35" s="7" t="s">
        <v>11</v>
      </c>
      <c r="M35" s="7" t="s">
        <v>5</v>
      </c>
      <c r="N35" s="6" t="s">
        <v>33</v>
      </c>
      <c r="O35" s="6" t="s">
        <v>32</v>
      </c>
      <c r="P35" s="7">
        <v>90220</v>
      </c>
      <c r="Q35" s="7" t="s">
        <v>35</v>
      </c>
      <c r="R35" s="7" t="s">
        <v>77</v>
      </c>
    </row>
    <row r="36" spans="1:18" x14ac:dyDescent="0.35">
      <c r="A36" s="5" t="s">
        <v>91</v>
      </c>
      <c r="B36" s="6" t="s">
        <v>31</v>
      </c>
      <c r="C36" s="6" t="s">
        <v>67</v>
      </c>
      <c r="D36" s="7" t="s">
        <v>4</v>
      </c>
      <c r="E36" s="7" t="s">
        <v>10</v>
      </c>
      <c r="F36" s="7" t="s">
        <v>2</v>
      </c>
      <c r="G36" s="7" t="s">
        <v>12</v>
      </c>
      <c r="H36" s="11">
        <v>44505</v>
      </c>
      <c r="I36" s="9">
        <v>200000</v>
      </c>
      <c r="J36" s="10">
        <v>0.27</v>
      </c>
      <c r="K36" s="7" t="s">
        <v>6</v>
      </c>
      <c r="L36" s="7" t="s">
        <v>11</v>
      </c>
      <c r="M36" s="7" t="s">
        <v>5</v>
      </c>
      <c r="N36" s="6" t="s">
        <v>33</v>
      </c>
      <c r="O36" s="6" t="s">
        <v>32</v>
      </c>
      <c r="P36" s="7">
        <v>90220</v>
      </c>
      <c r="Q36" s="7" t="s">
        <v>35</v>
      </c>
      <c r="R36" s="7" t="s">
        <v>77</v>
      </c>
    </row>
    <row r="37" spans="1:18" x14ac:dyDescent="0.35">
      <c r="A37" s="5" t="s">
        <v>91</v>
      </c>
      <c r="B37" s="6" t="s">
        <v>31</v>
      </c>
      <c r="C37" s="6" t="s">
        <v>67</v>
      </c>
      <c r="D37" s="7" t="s">
        <v>4</v>
      </c>
      <c r="E37" s="7" t="s">
        <v>10</v>
      </c>
      <c r="F37" s="7" t="s">
        <v>2</v>
      </c>
      <c r="G37" s="7" t="s">
        <v>12</v>
      </c>
      <c r="H37" s="11">
        <v>44505</v>
      </c>
      <c r="I37" s="9">
        <v>200000</v>
      </c>
      <c r="J37" s="10">
        <v>0.39</v>
      </c>
      <c r="K37" s="7" t="s">
        <v>6</v>
      </c>
      <c r="L37" s="7" t="s">
        <v>11</v>
      </c>
      <c r="M37" s="7" t="s">
        <v>5</v>
      </c>
      <c r="N37" s="6" t="s">
        <v>33</v>
      </c>
      <c r="O37" s="6" t="s">
        <v>32</v>
      </c>
      <c r="P37" s="7">
        <v>90220</v>
      </c>
      <c r="Q37" s="7" t="s">
        <v>35</v>
      </c>
      <c r="R37" s="7" t="s">
        <v>77</v>
      </c>
    </row>
    <row r="38" spans="1:18" x14ac:dyDescent="0.35">
      <c r="A38" s="5" t="s">
        <v>91</v>
      </c>
      <c r="B38" s="6" t="s">
        <v>31</v>
      </c>
      <c r="C38" s="6" t="s">
        <v>67</v>
      </c>
      <c r="D38" s="7" t="s">
        <v>4</v>
      </c>
      <c r="E38" s="7" t="s">
        <v>10</v>
      </c>
      <c r="F38" s="7" t="s">
        <v>2</v>
      </c>
      <c r="G38" s="7" t="s">
        <v>12</v>
      </c>
      <c r="H38" s="11">
        <v>44505</v>
      </c>
      <c r="I38" s="9">
        <v>200000</v>
      </c>
      <c r="J38" s="10">
        <v>0.39</v>
      </c>
      <c r="K38" s="7" t="s">
        <v>6</v>
      </c>
      <c r="L38" s="7" t="s">
        <v>11</v>
      </c>
      <c r="M38" s="7" t="s">
        <v>5</v>
      </c>
      <c r="N38" s="6" t="s">
        <v>33</v>
      </c>
      <c r="O38" s="6" t="s">
        <v>32</v>
      </c>
      <c r="P38" s="7">
        <v>90220</v>
      </c>
      <c r="Q38" s="7" t="s">
        <v>35</v>
      </c>
      <c r="R38" s="7" t="s">
        <v>77</v>
      </c>
    </row>
    <row r="39" spans="1:18" x14ac:dyDescent="0.35">
      <c r="A39" s="5" t="s">
        <v>91</v>
      </c>
      <c r="B39" s="6" t="s">
        <v>31</v>
      </c>
      <c r="C39" s="6" t="s">
        <v>67</v>
      </c>
      <c r="D39" s="7" t="s">
        <v>4</v>
      </c>
      <c r="E39" s="7" t="s">
        <v>10</v>
      </c>
      <c r="F39" s="7" t="s">
        <v>2</v>
      </c>
      <c r="G39" s="7" t="s">
        <v>12</v>
      </c>
      <c r="H39" s="11">
        <v>44505</v>
      </c>
      <c r="I39" s="9">
        <v>200000</v>
      </c>
      <c r="J39" s="10">
        <v>0.4</v>
      </c>
      <c r="K39" s="7" t="s">
        <v>6</v>
      </c>
      <c r="L39" s="7" t="s">
        <v>11</v>
      </c>
      <c r="M39" s="7" t="s">
        <v>5</v>
      </c>
      <c r="N39" s="6" t="s">
        <v>33</v>
      </c>
      <c r="O39" s="6" t="s">
        <v>32</v>
      </c>
      <c r="P39" s="7">
        <v>90220</v>
      </c>
      <c r="Q39" s="7" t="s">
        <v>35</v>
      </c>
      <c r="R39" s="7" t="s">
        <v>77</v>
      </c>
    </row>
    <row r="40" spans="1:18" x14ac:dyDescent="0.35">
      <c r="A40" s="5" t="s">
        <v>91</v>
      </c>
      <c r="B40" s="6" t="s">
        <v>31</v>
      </c>
      <c r="C40" s="6" t="s">
        <v>67</v>
      </c>
      <c r="D40" s="7" t="s">
        <v>4</v>
      </c>
      <c r="E40" s="7" t="s">
        <v>10</v>
      </c>
      <c r="F40" s="7" t="s">
        <v>2</v>
      </c>
      <c r="G40" s="7" t="s">
        <v>12</v>
      </c>
      <c r="H40" s="11">
        <v>44505</v>
      </c>
      <c r="I40" s="9">
        <v>200000</v>
      </c>
      <c r="J40" s="10">
        <v>0.36</v>
      </c>
      <c r="K40" s="7" t="s">
        <v>6</v>
      </c>
      <c r="L40" s="7" t="s">
        <v>11</v>
      </c>
      <c r="M40" s="7" t="s">
        <v>5</v>
      </c>
      <c r="N40" s="6" t="s">
        <v>33</v>
      </c>
      <c r="O40" s="6" t="s">
        <v>32</v>
      </c>
      <c r="P40" s="7">
        <v>90220</v>
      </c>
      <c r="Q40" s="7" t="s">
        <v>35</v>
      </c>
      <c r="R40" s="7" t="s">
        <v>77</v>
      </c>
    </row>
    <row r="41" spans="1:18" x14ac:dyDescent="0.35">
      <c r="A41" s="5" t="s">
        <v>91</v>
      </c>
      <c r="B41" s="6" t="s">
        <v>31</v>
      </c>
      <c r="C41" s="6" t="s">
        <v>67</v>
      </c>
      <c r="D41" s="7" t="s">
        <v>4</v>
      </c>
      <c r="E41" s="7" t="s">
        <v>10</v>
      </c>
      <c r="F41" s="7" t="s">
        <v>2</v>
      </c>
      <c r="G41" s="7" t="s">
        <v>12</v>
      </c>
      <c r="H41" s="11">
        <v>44505</v>
      </c>
      <c r="I41" s="9">
        <v>200000</v>
      </c>
      <c r="J41" s="10">
        <v>0.23</v>
      </c>
      <c r="K41" s="7" t="s">
        <v>6</v>
      </c>
      <c r="L41" s="7" t="s">
        <v>11</v>
      </c>
      <c r="M41" s="7" t="s">
        <v>5</v>
      </c>
      <c r="N41" s="6" t="s">
        <v>33</v>
      </c>
      <c r="O41" s="6" t="s">
        <v>32</v>
      </c>
      <c r="P41" s="7">
        <v>90220</v>
      </c>
      <c r="Q41" s="7" t="s">
        <v>35</v>
      </c>
      <c r="R41" s="7" t="s">
        <v>77</v>
      </c>
    </row>
    <row r="42" spans="1:18" x14ac:dyDescent="0.35">
      <c r="A42" s="5" t="s">
        <v>91</v>
      </c>
      <c r="B42" s="6" t="s">
        <v>31</v>
      </c>
      <c r="C42" s="6" t="s">
        <v>67</v>
      </c>
      <c r="D42" s="7" t="s">
        <v>4</v>
      </c>
      <c r="E42" s="7" t="s">
        <v>10</v>
      </c>
      <c r="F42" s="7" t="s">
        <v>2</v>
      </c>
      <c r="G42" s="7" t="s">
        <v>12</v>
      </c>
      <c r="H42" s="11">
        <v>44505</v>
      </c>
      <c r="I42" s="9">
        <v>200000</v>
      </c>
      <c r="J42" s="10">
        <v>0.28000000000000003</v>
      </c>
      <c r="K42" s="7" t="s">
        <v>6</v>
      </c>
      <c r="L42" s="7" t="s">
        <v>11</v>
      </c>
      <c r="M42" s="7" t="s">
        <v>5</v>
      </c>
      <c r="N42" s="6" t="s">
        <v>33</v>
      </c>
      <c r="O42" s="6" t="s">
        <v>32</v>
      </c>
      <c r="P42" s="7">
        <v>90220</v>
      </c>
      <c r="Q42" s="7" t="s">
        <v>35</v>
      </c>
      <c r="R42" s="7" t="s">
        <v>77</v>
      </c>
    </row>
    <row r="43" spans="1:18" x14ac:dyDescent="0.35">
      <c r="A43" s="5" t="s">
        <v>91</v>
      </c>
      <c r="B43" s="6" t="s">
        <v>31</v>
      </c>
      <c r="C43" s="6" t="s">
        <v>67</v>
      </c>
      <c r="D43" s="7" t="s">
        <v>4</v>
      </c>
      <c r="E43" s="7" t="s">
        <v>10</v>
      </c>
      <c r="F43" s="7" t="s">
        <v>2</v>
      </c>
      <c r="G43" s="7" t="s">
        <v>12</v>
      </c>
      <c r="H43" s="11">
        <v>44505</v>
      </c>
      <c r="I43" s="9">
        <v>200000</v>
      </c>
      <c r="J43" s="10">
        <v>0.28000000000000003</v>
      </c>
      <c r="K43" s="7" t="s">
        <v>6</v>
      </c>
      <c r="L43" s="7" t="s">
        <v>11</v>
      </c>
      <c r="M43" s="7" t="s">
        <v>5</v>
      </c>
      <c r="N43" s="6" t="s">
        <v>33</v>
      </c>
      <c r="O43" s="6" t="s">
        <v>32</v>
      </c>
      <c r="P43" s="7">
        <v>90220</v>
      </c>
      <c r="Q43" s="7" t="s">
        <v>35</v>
      </c>
      <c r="R43" s="7" t="s">
        <v>77</v>
      </c>
    </row>
    <row r="44" spans="1:18" x14ac:dyDescent="0.35">
      <c r="A44" s="5" t="s">
        <v>91</v>
      </c>
      <c r="B44" s="6" t="s">
        <v>31</v>
      </c>
      <c r="C44" s="6" t="s">
        <v>67</v>
      </c>
      <c r="D44" s="7" t="s">
        <v>4</v>
      </c>
      <c r="E44" s="7" t="s">
        <v>10</v>
      </c>
      <c r="F44" s="7" t="s">
        <v>2</v>
      </c>
      <c r="G44" s="7" t="s">
        <v>12</v>
      </c>
      <c r="H44" s="11">
        <v>44505</v>
      </c>
      <c r="I44" s="9">
        <v>200000</v>
      </c>
      <c r="J44" s="10">
        <v>0.26</v>
      </c>
      <c r="K44" s="7" t="s">
        <v>6</v>
      </c>
      <c r="L44" s="7" t="s">
        <v>11</v>
      </c>
      <c r="M44" s="7" t="s">
        <v>5</v>
      </c>
      <c r="N44" s="6" t="s">
        <v>33</v>
      </c>
      <c r="O44" s="6" t="s">
        <v>32</v>
      </c>
      <c r="P44" s="7">
        <v>90220</v>
      </c>
      <c r="Q44" s="7" t="s">
        <v>35</v>
      </c>
      <c r="R44" s="7" t="s">
        <v>77</v>
      </c>
    </row>
    <row r="45" spans="1:18" x14ac:dyDescent="0.35">
      <c r="A45" s="5" t="s">
        <v>91</v>
      </c>
      <c r="B45" s="6" t="s">
        <v>31</v>
      </c>
      <c r="C45" s="6" t="s">
        <v>67</v>
      </c>
      <c r="D45" s="7" t="s">
        <v>4</v>
      </c>
      <c r="E45" s="7" t="s">
        <v>10</v>
      </c>
      <c r="F45" s="7" t="s">
        <v>2</v>
      </c>
      <c r="G45" s="7" t="s">
        <v>12</v>
      </c>
      <c r="H45" s="11">
        <v>44505</v>
      </c>
      <c r="I45" s="9">
        <v>200000</v>
      </c>
      <c r="J45" s="10">
        <v>0.24</v>
      </c>
      <c r="K45" s="7" t="s">
        <v>6</v>
      </c>
      <c r="L45" s="7" t="s">
        <v>11</v>
      </c>
      <c r="M45" s="7" t="s">
        <v>5</v>
      </c>
      <c r="N45" s="6" t="s">
        <v>33</v>
      </c>
      <c r="O45" s="6" t="s">
        <v>32</v>
      </c>
      <c r="P45" s="7">
        <v>90220</v>
      </c>
      <c r="Q45" s="7" t="s">
        <v>35</v>
      </c>
      <c r="R45" s="7" t="s">
        <v>77</v>
      </c>
    </row>
    <row r="46" spans="1:18" x14ac:dyDescent="0.35">
      <c r="A46" s="5" t="s">
        <v>91</v>
      </c>
      <c r="B46" s="6" t="s">
        <v>31</v>
      </c>
      <c r="C46" s="6" t="s">
        <v>67</v>
      </c>
      <c r="D46" s="7" t="s">
        <v>4</v>
      </c>
      <c r="E46" s="7" t="s">
        <v>10</v>
      </c>
      <c r="F46" s="7" t="s">
        <v>2</v>
      </c>
      <c r="G46" s="7" t="s">
        <v>12</v>
      </c>
      <c r="H46" s="11">
        <v>44505</v>
      </c>
      <c r="I46" s="9">
        <v>200000</v>
      </c>
      <c r="J46" s="10">
        <v>0.23</v>
      </c>
      <c r="K46" s="7" t="s">
        <v>6</v>
      </c>
      <c r="L46" s="7" t="s">
        <v>11</v>
      </c>
      <c r="M46" s="7" t="s">
        <v>5</v>
      </c>
      <c r="N46" s="6" t="s">
        <v>33</v>
      </c>
      <c r="O46" s="6" t="s">
        <v>32</v>
      </c>
      <c r="P46" s="7">
        <v>90220</v>
      </c>
      <c r="Q46" s="7" t="s">
        <v>35</v>
      </c>
      <c r="R46" s="7" t="s">
        <v>77</v>
      </c>
    </row>
    <row r="47" spans="1:18" x14ac:dyDescent="0.35">
      <c r="A47" s="5" t="s">
        <v>92</v>
      </c>
      <c r="B47" s="6" t="s">
        <v>30</v>
      </c>
      <c r="C47" s="6" t="s">
        <v>67</v>
      </c>
      <c r="D47" s="7" t="s">
        <v>4</v>
      </c>
      <c r="E47" s="7" t="s">
        <v>27</v>
      </c>
      <c r="F47" s="7" t="s">
        <v>2</v>
      </c>
      <c r="G47" s="7" t="s">
        <v>26</v>
      </c>
      <c r="H47" s="11">
        <v>44497</v>
      </c>
      <c r="I47" s="9">
        <v>200000</v>
      </c>
      <c r="J47" s="10">
        <v>0.1</v>
      </c>
      <c r="K47" s="7" t="s">
        <v>6</v>
      </c>
      <c r="L47" s="7" t="s">
        <v>11</v>
      </c>
      <c r="M47" s="7" t="s">
        <v>5</v>
      </c>
      <c r="N47" s="6" t="s">
        <v>29</v>
      </c>
      <c r="O47" s="6" t="s">
        <v>28</v>
      </c>
      <c r="P47" s="7">
        <v>92377</v>
      </c>
      <c r="Q47" s="7" t="s">
        <v>46</v>
      </c>
      <c r="R47" s="7" t="s">
        <v>77</v>
      </c>
    </row>
    <row r="48" spans="1:18" x14ac:dyDescent="0.35">
      <c r="A48" s="5" t="s">
        <v>94</v>
      </c>
      <c r="B48" s="6" t="s">
        <v>25</v>
      </c>
      <c r="C48" s="6" t="s">
        <v>67</v>
      </c>
      <c r="D48" s="7" t="s">
        <v>4</v>
      </c>
      <c r="E48" s="7" t="s">
        <v>10</v>
      </c>
      <c r="F48" s="7" t="s">
        <v>2</v>
      </c>
      <c r="G48" s="7" t="s">
        <v>12</v>
      </c>
      <c r="H48" s="11">
        <v>44540</v>
      </c>
      <c r="I48" s="9">
        <v>200000</v>
      </c>
      <c r="J48" s="10">
        <v>0.14000000000000001</v>
      </c>
      <c r="K48" s="7" t="s">
        <v>6</v>
      </c>
      <c r="L48" s="7" t="s">
        <v>6</v>
      </c>
      <c r="M48" s="7" t="s">
        <v>5</v>
      </c>
      <c r="N48" s="6" t="s">
        <v>24</v>
      </c>
      <c r="O48" s="6" t="s">
        <v>23</v>
      </c>
      <c r="P48" s="7">
        <v>91733</v>
      </c>
      <c r="Q48" s="7" t="s">
        <v>35</v>
      </c>
      <c r="R48" s="7" t="s">
        <v>77</v>
      </c>
    </row>
    <row r="49" spans="1:18" x14ac:dyDescent="0.35">
      <c r="A49" s="5" t="s">
        <v>94</v>
      </c>
      <c r="B49" s="6" t="s">
        <v>25</v>
      </c>
      <c r="C49" s="6" t="s">
        <v>67</v>
      </c>
      <c r="D49" s="7" t="s">
        <v>4</v>
      </c>
      <c r="E49" s="7" t="s">
        <v>10</v>
      </c>
      <c r="F49" s="7" t="s">
        <v>2</v>
      </c>
      <c r="G49" s="7" t="s">
        <v>12</v>
      </c>
      <c r="H49" s="11">
        <v>44540</v>
      </c>
      <c r="I49" s="9">
        <v>200000</v>
      </c>
      <c r="J49" s="10">
        <v>0.13</v>
      </c>
      <c r="K49" s="7" t="s">
        <v>6</v>
      </c>
      <c r="L49" s="7" t="s">
        <v>6</v>
      </c>
      <c r="M49" s="7" t="s">
        <v>5</v>
      </c>
      <c r="N49" s="6" t="s">
        <v>24</v>
      </c>
      <c r="O49" s="6" t="s">
        <v>23</v>
      </c>
      <c r="P49" s="7">
        <v>91733</v>
      </c>
      <c r="Q49" s="7" t="s">
        <v>35</v>
      </c>
      <c r="R49" s="7" t="s">
        <v>77</v>
      </c>
    </row>
    <row r="50" spans="1:18" x14ac:dyDescent="0.35">
      <c r="A50" s="5" t="s">
        <v>94</v>
      </c>
      <c r="B50" s="6" t="s">
        <v>25</v>
      </c>
      <c r="C50" s="6" t="s">
        <v>67</v>
      </c>
      <c r="D50" s="7" t="s">
        <v>4</v>
      </c>
      <c r="E50" s="7" t="s">
        <v>10</v>
      </c>
      <c r="F50" s="7" t="s">
        <v>2</v>
      </c>
      <c r="G50" s="7" t="s">
        <v>12</v>
      </c>
      <c r="H50" s="11">
        <v>44540</v>
      </c>
      <c r="I50" s="9">
        <v>200000</v>
      </c>
      <c r="J50" s="10">
        <v>0.35</v>
      </c>
      <c r="K50" s="7" t="s">
        <v>6</v>
      </c>
      <c r="L50" s="7" t="s">
        <v>6</v>
      </c>
      <c r="M50" s="7" t="s">
        <v>5</v>
      </c>
      <c r="N50" s="6" t="s">
        <v>24</v>
      </c>
      <c r="O50" s="6" t="s">
        <v>23</v>
      </c>
      <c r="P50" s="7">
        <v>91733</v>
      </c>
      <c r="Q50" s="7" t="s">
        <v>35</v>
      </c>
      <c r="R50" s="7" t="s">
        <v>77</v>
      </c>
    </row>
    <row r="51" spans="1:18" x14ac:dyDescent="0.35">
      <c r="A51" s="5" t="s">
        <v>94</v>
      </c>
      <c r="B51" s="6" t="s">
        <v>25</v>
      </c>
      <c r="C51" s="6" t="s">
        <v>67</v>
      </c>
      <c r="D51" s="7" t="s">
        <v>4</v>
      </c>
      <c r="E51" s="7" t="s">
        <v>10</v>
      </c>
      <c r="F51" s="7" t="s">
        <v>2</v>
      </c>
      <c r="G51" s="7" t="s">
        <v>12</v>
      </c>
      <c r="H51" s="11">
        <v>44540</v>
      </c>
      <c r="I51" s="9">
        <v>200000</v>
      </c>
      <c r="J51" s="10">
        <v>0.15</v>
      </c>
      <c r="K51" s="7" t="s">
        <v>6</v>
      </c>
      <c r="L51" s="7" t="s">
        <v>6</v>
      </c>
      <c r="M51" s="7" t="s">
        <v>5</v>
      </c>
      <c r="N51" s="6" t="s">
        <v>24</v>
      </c>
      <c r="O51" s="6" t="s">
        <v>23</v>
      </c>
      <c r="P51" s="7">
        <v>91733</v>
      </c>
      <c r="Q51" s="7" t="s">
        <v>35</v>
      </c>
      <c r="R51" s="7" t="s">
        <v>77</v>
      </c>
    </row>
    <row r="52" spans="1:18" x14ac:dyDescent="0.35">
      <c r="A52" s="5" t="s">
        <v>94</v>
      </c>
      <c r="B52" s="6" t="s">
        <v>25</v>
      </c>
      <c r="C52" s="6" t="s">
        <v>67</v>
      </c>
      <c r="D52" s="7" t="s">
        <v>4</v>
      </c>
      <c r="E52" s="7" t="s">
        <v>10</v>
      </c>
      <c r="F52" s="7" t="s">
        <v>2</v>
      </c>
      <c r="G52" s="7" t="s">
        <v>12</v>
      </c>
      <c r="H52" s="11">
        <v>44540</v>
      </c>
      <c r="I52" s="9">
        <v>200000</v>
      </c>
      <c r="J52" s="10">
        <v>0.06</v>
      </c>
      <c r="K52" s="7" t="s">
        <v>6</v>
      </c>
      <c r="L52" s="7" t="s">
        <v>6</v>
      </c>
      <c r="M52" s="7" t="s">
        <v>5</v>
      </c>
      <c r="N52" s="6" t="s">
        <v>24</v>
      </c>
      <c r="O52" s="6" t="s">
        <v>23</v>
      </c>
      <c r="P52" s="7">
        <v>91733</v>
      </c>
      <c r="Q52" s="7" t="s">
        <v>35</v>
      </c>
      <c r="R52" s="7" t="s">
        <v>77</v>
      </c>
    </row>
    <row r="53" spans="1:18" x14ac:dyDescent="0.35">
      <c r="A53" s="5" t="s">
        <v>94</v>
      </c>
      <c r="B53" s="6" t="s">
        <v>25</v>
      </c>
      <c r="C53" s="6" t="s">
        <v>67</v>
      </c>
      <c r="D53" s="7" t="s">
        <v>4</v>
      </c>
      <c r="E53" s="7" t="s">
        <v>10</v>
      </c>
      <c r="F53" s="7" t="s">
        <v>2</v>
      </c>
      <c r="G53" s="7" t="s">
        <v>12</v>
      </c>
      <c r="H53" s="11">
        <v>44540</v>
      </c>
      <c r="I53" s="9">
        <v>200000</v>
      </c>
      <c r="J53" s="10">
        <v>0.14000000000000001</v>
      </c>
      <c r="K53" s="7" t="s">
        <v>6</v>
      </c>
      <c r="L53" s="7" t="s">
        <v>6</v>
      </c>
      <c r="M53" s="7" t="s">
        <v>5</v>
      </c>
      <c r="N53" s="6" t="s">
        <v>24</v>
      </c>
      <c r="O53" s="6" t="s">
        <v>23</v>
      </c>
      <c r="P53" s="7">
        <v>91733</v>
      </c>
      <c r="Q53" s="7" t="s">
        <v>35</v>
      </c>
      <c r="R53" s="7" t="s">
        <v>77</v>
      </c>
    </row>
    <row r="54" spans="1:18" x14ac:dyDescent="0.35">
      <c r="A54" s="5" t="s">
        <v>94</v>
      </c>
      <c r="B54" s="6" t="s">
        <v>25</v>
      </c>
      <c r="C54" s="6" t="s">
        <v>67</v>
      </c>
      <c r="D54" s="7" t="s">
        <v>4</v>
      </c>
      <c r="E54" s="7" t="s">
        <v>10</v>
      </c>
      <c r="F54" s="7" t="s">
        <v>2</v>
      </c>
      <c r="G54" s="7" t="s">
        <v>12</v>
      </c>
      <c r="H54" s="11">
        <v>44540</v>
      </c>
      <c r="I54" s="9">
        <v>200000</v>
      </c>
      <c r="J54" s="10">
        <v>0.15</v>
      </c>
      <c r="K54" s="7" t="s">
        <v>6</v>
      </c>
      <c r="L54" s="7" t="s">
        <v>6</v>
      </c>
      <c r="M54" s="7" t="s">
        <v>5</v>
      </c>
      <c r="N54" s="6" t="s">
        <v>24</v>
      </c>
      <c r="O54" s="6" t="s">
        <v>23</v>
      </c>
      <c r="P54" s="7">
        <v>91733</v>
      </c>
      <c r="Q54" s="7" t="s">
        <v>35</v>
      </c>
      <c r="R54" s="7" t="s">
        <v>77</v>
      </c>
    </row>
    <row r="55" spans="1:18" x14ac:dyDescent="0.35">
      <c r="A55" s="5" t="s">
        <v>93</v>
      </c>
      <c r="B55" s="6" t="s">
        <v>19</v>
      </c>
      <c r="C55" s="6" t="s">
        <v>67</v>
      </c>
      <c r="D55" s="7" t="s">
        <v>4</v>
      </c>
      <c r="E55" s="7" t="s">
        <v>10</v>
      </c>
      <c r="F55" s="7" t="s">
        <v>2</v>
      </c>
      <c r="G55" s="7" t="s">
        <v>12</v>
      </c>
      <c r="H55" s="11">
        <v>44582</v>
      </c>
      <c r="I55" s="9">
        <v>200000</v>
      </c>
      <c r="J55" s="7">
        <v>0.19</v>
      </c>
      <c r="K55" s="7" t="s">
        <v>11</v>
      </c>
      <c r="L55" s="7" t="s">
        <v>11</v>
      </c>
      <c r="M55" s="7" t="s">
        <v>5</v>
      </c>
      <c r="N55" s="6" t="s">
        <v>21</v>
      </c>
      <c r="O55" s="6" t="s">
        <v>22</v>
      </c>
      <c r="P55" s="7">
        <v>94538</v>
      </c>
      <c r="Q55" s="7" t="s">
        <v>85</v>
      </c>
      <c r="R55" s="7" t="s">
        <v>81</v>
      </c>
    </row>
    <row r="56" spans="1:18" x14ac:dyDescent="0.35">
      <c r="A56" s="5" t="s">
        <v>93</v>
      </c>
      <c r="B56" s="6" t="s">
        <v>19</v>
      </c>
      <c r="C56" s="6" t="s">
        <v>67</v>
      </c>
      <c r="D56" s="7" t="s">
        <v>4</v>
      </c>
      <c r="E56" s="7" t="s">
        <v>10</v>
      </c>
      <c r="F56" s="7" t="s">
        <v>2</v>
      </c>
      <c r="G56" s="7" t="s">
        <v>12</v>
      </c>
      <c r="H56" s="11">
        <v>44582</v>
      </c>
      <c r="I56" s="9">
        <v>200000</v>
      </c>
      <c r="J56" s="7">
        <v>0.05</v>
      </c>
      <c r="K56" s="7" t="s">
        <v>11</v>
      </c>
      <c r="L56" s="7" t="s">
        <v>11</v>
      </c>
      <c r="M56" s="7" t="s">
        <v>5</v>
      </c>
      <c r="N56" s="6" t="s">
        <v>21</v>
      </c>
      <c r="O56" s="6" t="s">
        <v>20</v>
      </c>
      <c r="P56" s="7">
        <v>94538</v>
      </c>
      <c r="Q56" s="7" t="s">
        <v>85</v>
      </c>
      <c r="R56" s="7" t="s">
        <v>81</v>
      </c>
    </row>
    <row r="57" spans="1:18" x14ac:dyDescent="0.35">
      <c r="A57" s="5" t="s">
        <v>93</v>
      </c>
      <c r="B57" s="6" t="s">
        <v>19</v>
      </c>
      <c r="C57" s="6" t="s">
        <v>67</v>
      </c>
      <c r="D57" s="7" t="s">
        <v>4</v>
      </c>
      <c r="E57" s="7" t="s">
        <v>10</v>
      </c>
      <c r="F57" s="7" t="s">
        <v>2</v>
      </c>
      <c r="G57" s="7" t="s">
        <v>12</v>
      </c>
      <c r="H57" s="11">
        <v>44582</v>
      </c>
      <c r="I57" s="9">
        <v>200000</v>
      </c>
      <c r="J57" s="7">
        <v>0.08</v>
      </c>
      <c r="K57" s="7" t="s">
        <v>11</v>
      </c>
      <c r="L57" s="7" t="s">
        <v>11</v>
      </c>
      <c r="M57" s="7" t="s">
        <v>5</v>
      </c>
      <c r="N57" s="6" t="s">
        <v>21</v>
      </c>
      <c r="O57" s="6" t="s">
        <v>20</v>
      </c>
      <c r="P57" s="7">
        <v>94538</v>
      </c>
      <c r="Q57" s="7" t="s">
        <v>85</v>
      </c>
      <c r="R57" s="7" t="s">
        <v>81</v>
      </c>
    </row>
    <row r="58" spans="1:18" x14ac:dyDescent="0.35">
      <c r="A58" s="5" t="s">
        <v>93</v>
      </c>
      <c r="B58" s="6" t="s">
        <v>19</v>
      </c>
      <c r="C58" s="6" t="s">
        <v>67</v>
      </c>
      <c r="D58" s="7" t="s">
        <v>4</v>
      </c>
      <c r="E58" s="7" t="s">
        <v>10</v>
      </c>
      <c r="F58" s="7" t="s">
        <v>2</v>
      </c>
      <c r="G58" s="7" t="s">
        <v>12</v>
      </c>
      <c r="H58" s="11">
        <v>44582</v>
      </c>
      <c r="I58" s="9">
        <v>200000</v>
      </c>
      <c r="J58" s="7">
        <v>0.06</v>
      </c>
      <c r="K58" s="7" t="s">
        <v>11</v>
      </c>
      <c r="L58" s="7" t="s">
        <v>11</v>
      </c>
      <c r="M58" s="7" t="s">
        <v>5</v>
      </c>
      <c r="N58" s="6" t="s">
        <v>21</v>
      </c>
      <c r="O58" s="6" t="s">
        <v>20</v>
      </c>
      <c r="P58" s="7">
        <v>94538</v>
      </c>
      <c r="Q58" s="7" t="s">
        <v>85</v>
      </c>
      <c r="R58" s="7" t="s">
        <v>81</v>
      </c>
    </row>
    <row r="59" spans="1:18" x14ac:dyDescent="0.35">
      <c r="A59" s="5" t="s">
        <v>93</v>
      </c>
      <c r="B59" s="6" t="s">
        <v>19</v>
      </c>
      <c r="C59" s="6" t="s">
        <v>67</v>
      </c>
      <c r="D59" s="7" t="s">
        <v>4</v>
      </c>
      <c r="E59" s="7" t="s">
        <v>10</v>
      </c>
      <c r="F59" s="7" t="s">
        <v>2</v>
      </c>
      <c r="G59" s="7" t="s">
        <v>12</v>
      </c>
      <c r="H59" s="11">
        <v>44582</v>
      </c>
      <c r="I59" s="9">
        <v>200000</v>
      </c>
      <c r="J59" s="7">
        <v>0.05</v>
      </c>
      <c r="K59" s="7" t="s">
        <v>11</v>
      </c>
      <c r="L59" s="7" t="s">
        <v>11</v>
      </c>
      <c r="M59" s="7" t="s">
        <v>5</v>
      </c>
      <c r="N59" s="6" t="s">
        <v>21</v>
      </c>
      <c r="O59" s="6" t="s">
        <v>20</v>
      </c>
      <c r="P59" s="7">
        <v>94538</v>
      </c>
      <c r="Q59" s="7" t="s">
        <v>85</v>
      </c>
      <c r="R59" s="7" t="s">
        <v>81</v>
      </c>
    </row>
    <row r="60" spans="1:18" x14ac:dyDescent="0.35">
      <c r="A60" s="5" t="s">
        <v>93</v>
      </c>
      <c r="B60" s="6" t="s">
        <v>19</v>
      </c>
      <c r="C60" s="6" t="s">
        <v>67</v>
      </c>
      <c r="D60" s="7" t="s">
        <v>4</v>
      </c>
      <c r="E60" s="7" t="s">
        <v>10</v>
      </c>
      <c r="F60" s="7" t="s">
        <v>2</v>
      </c>
      <c r="G60" s="7" t="s">
        <v>12</v>
      </c>
      <c r="H60" s="11">
        <v>44582</v>
      </c>
      <c r="I60" s="9">
        <v>200000</v>
      </c>
      <c r="J60" s="7">
        <v>0.06</v>
      </c>
      <c r="K60" s="7" t="s">
        <v>6</v>
      </c>
      <c r="L60" s="7" t="s">
        <v>6</v>
      </c>
      <c r="M60" s="7" t="s">
        <v>5</v>
      </c>
      <c r="N60" s="6" t="s">
        <v>18</v>
      </c>
      <c r="O60" s="6" t="s">
        <v>17</v>
      </c>
      <c r="P60" s="7">
        <v>92518</v>
      </c>
      <c r="Q60" s="7" t="s">
        <v>17</v>
      </c>
      <c r="R60" s="7" t="s">
        <v>77</v>
      </c>
    </row>
    <row r="61" spans="1:18" x14ac:dyDescent="0.35">
      <c r="A61" s="5" t="s">
        <v>93</v>
      </c>
      <c r="B61" s="6" t="s">
        <v>19</v>
      </c>
      <c r="C61" s="6" t="s">
        <v>67</v>
      </c>
      <c r="D61" s="7" t="s">
        <v>4</v>
      </c>
      <c r="E61" s="7" t="s">
        <v>10</v>
      </c>
      <c r="F61" s="7" t="s">
        <v>2</v>
      </c>
      <c r="G61" s="7" t="s">
        <v>12</v>
      </c>
      <c r="H61" s="11">
        <v>44582</v>
      </c>
      <c r="I61" s="9">
        <v>200000</v>
      </c>
      <c r="J61" s="7">
        <v>0.05</v>
      </c>
      <c r="K61" s="7" t="s">
        <v>6</v>
      </c>
      <c r="L61" s="7" t="s">
        <v>6</v>
      </c>
      <c r="M61" s="7" t="s">
        <v>5</v>
      </c>
      <c r="N61" s="6" t="s">
        <v>18</v>
      </c>
      <c r="O61" s="6" t="s">
        <v>17</v>
      </c>
      <c r="P61" s="7">
        <v>92518</v>
      </c>
      <c r="Q61" s="7" t="s">
        <v>17</v>
      </c>
      <c r="R61" s="7" t="s">
        <v>77</v>
      </c>
    </row>
    <row r="62" spans="1:18" x14ac:dyDescent="0.35">
      <c r="A62" s="5" t="s">
        <v>93</v>
      </c>
      <c r="B62" s="6" t="s">
        <v>19</v>
      </c>
      <c r="C62" s="6" t="s">
        <v>67</v>
      </c>
      <c r="D62" s="7" t="s">
        <v>4</v>
      </c>
      <c r="E62" s="7" t="s">
        <v>10</v>
      </c>
      <c r="F62" s="7" t="s">
        <v>2</v>
      </c>
      <c r="G62" s="7" t="s">
        <v>12</v>
      </c>
      <c r="H62" s="11">
        <v>44582</v>
      </c>
      <c r="I62" s="9">
        <v>200000</v>
      </c>
      <c r="J62" s="7">
        <v>0.05</v>
      </c>
      <c r="K62" s="7" t="s">
        <v>6</v>
      </c>
      <c r="L62" s="7" t="s">
        <v>6</v>
      </c>
      <c r="M62" s="7" t="s">
        <v>5</v>
      </c>
      <c r="N62" s="6" t="s">
        <v>18</v>
      </c>
      <c r="O62" s="6" t="s">
        <v>17</v>
      </c>
      <c r="P62" s="7">
        <v>92518</v>
      </c>
      <c r="Q62" s="7" t="s">
        <v>17</v>
      </c>
      <c r="R62" s="7" t="s">
        <v>77</v>
      </c>
    </row>
    <row r="63" spans="1:18" x14ac:dyDescent="0.35">
      <c r="A63" s="5" t="s">
        <v>93</v>
      </c>
      <c r="B63" s="6" t="s">
        <v>19</v>
      </c>
      <c r="C63" s="6" t="s">
        <v>67</v>
      </c>
      <c r="D63" s="7" t="s">
        <v>4</v>
      </c>
      <c r="E63" s="7" t="s">
        <v>10</v>
      </c>
      <c r="F63" s="7" t="s">
        <v>2</v>
      </c>
      <c r="G63" s="7" t="s">
        <v>12</v>
      </c>
      <c r="H63" s="11">
        <v>44582</v>
      </c>
      <c r="I63" s="9">
        <v>100000</v>
      </c>
      <c r="J63" s="7">
        <v>0.03</v>
      </c>
      <c r="K63" s="7" t="s">
        <v>6</v>
      </c>
      <c r="L63" s="7" t="s">
        <v>6</v>
      </c>
      <c r="M63" s="7" t="s">
        <v>5</v>
      </c>
      <c r="N63" s="6" t="s">
        <v>18</v>
      </c>
      <c r="O63" s="6" t="s">
        <v>17</v>
      </c>
      <c r="P63" s="7">
        <v>92518</v>
      </c>
      <c r="Q63" s="7" t="s">
        <v>17</v>
      </c>
      <c r="R63" s="7" t="s">
        <v>77</v>
      </c>
    </row>
    <row r="64" spans="1:18" x14ac:dyDescent="0.35">
      <c r="A64" s="5" t="s">
        <v>93</v>
      </c>
      <c r="B64" s="6" t="s">
        <v>19</v>
      </c>
      <c r="C64" s="6" t="s">
        <v>67</v>
      </c>
      <c r="D64" s="7" t="s">
        <v>4</v>
      </c>
      <c r="E64" s="7" t="s">
        <v>10</v>
      </c>
      <c r="F64" s="7" t="s">
        <v>2</v>
      </c>
      <c r="G64" s="7" t="s">
        <v>12</v>
      </c>
      <c r="H64" s="11">
        <v>44582</v>
      </c>
      <c r="I64" s="9">
        <v>200000</v>
      </c>
      <c r="J64" s="7">
        <v>0.06</v>
      </c>
      <c r="K64" s="7" t="s">
        <v>6</v>
      </c>
      <c r="L64" s="7" t="s">
        <v>6</v>
      </c>
      <c r="M64" s="7" t="s">
        <v>5</v>
      </c>
      <c r="N64" s="6" t="s">
        <v>18</v>
      </c>
      <c r="O64" s="6" t="s">
        <v>17</v>
      </c>
      <c r="P64" s="7">
        <v>92518</v>
      </c>
      <c r="Q64" s="7" t="s">
        <v>17</v>
      </c>
      <c r="R64" s="7" t="s">
        <v>77</v>
      </c>
    </row>
    <row r="65" spans="1:18" x14ac:dyDescent="0.35">
      <c r="A65" s="5" t="s">
        <v>93</v>
      </c>
      <c r="B65" s="6" t="s">
        <v>19</v>
      </c>
      <c r="C65" s="6" t="s">
        <v>67</v>
      </c>
      <c r="D65" s="7" t="s">
        <v>4</v>
      </c>
      <c r="E65" s="7" t="s">
        <v>10</v>
      </c>
      <c r="F65" s="7" t="s">
        <v>2</v>
      </c>
      <c r="G65" s="7" t="s">
        <v>12</v>
      </c>
      <c r="H65" s="11">
        <v>44582</v>
      </c>
      <c r="I65" s="9">
        <v>200000</v>
      </c>
      <c r="J65" s="7">
        <v>0.04</v>
      </c>
      <c r="K65" s="7" t="s">
        <v>6</v>
      </c>
      <c r="L65" s="7" t="s">
        <v>6</v>
      </c>
      <c r="M65" s="7" t="s">
        <v>5</v>
      </c>
      <c r="N65" s="6" t="s">
        <v>18</v>
      </c>
      <c r="O65" s="6" t="s">
        <v>17</v>
      </c>
      <c r="P65" s="7">
        <v>92518</v>
      </c>
      <c r="Q65" s="7" t="s">
        <v>17</v>
      </c>
      <c r="R65" s="7" t="s">
        <v>77</v>
      </c>
    </row>
    <row r="66" spans="1:18" x14ac:dyDescent="0.35">
      <c r="A66" s="5" t="s">
        <v>93</v>
      </c>
      <c r="B66" s="6" t="s">
        <v>19</v>
      </c>
      <c r="C66" s="6" t="s">
        <v>67</v>
      </c>
      <c r="D66" s="7" t="s">
        <v>4</v>
      </c>
      <c r="E66" s="7" t="s">
        <v>10</v>
      </c>
      <c r="F66" s="7" t="s">
        <v>2</v>
      </c>
      <c r="G66" s="7" t="s">
        <v>12</v>
      </c>
      <c r="H66" s="11">
        <v>44582</v>
      </c>
      <c r="I66" s="9">
        <v>200000</v>
      </c>
      <c r="J66" s="7">
        <v>0.06</v>
      </c>
      <c r="K66" s="7" t="s">
        <v>6</v>
      </c>
      <c r="L66" s="7" t="s">
        <v>6</v>
      </c>
      <c r="M66" s="7" t="s">
        <v>5</v>
      </c>
      <c r="N66" s="6" t="s">
        <v>18</v>
      </c>
      <c r="O66" s="6" t="s">
        <v>17</v>
      </c>
      <c r="P66" s="7">
        <v>92518</v>
      </c>
      <c r="Q66" s="7" t="s">
        <v>17</v>
      </c>
      <c r="R66" s="7" t="s">
        <v>77</v>
      </c>
    </row>
    <row r="67" spans="1:18" x14ac:dyDescent="0.35">
      <c r="A67" s="5" t="s">
        <v>93</v>
      </c>
      <c r="B67" s="6" t="s">
        <v>19</v>
      </c>
      <c r="C67" s="6" t="s">
        <v>67</v>
      </c>
      <c r="D67" s="7" t="s">
        <v>4</v>
      </c>
      <c r="E67" s="7" t="s">
        <v>10</v>
      </c>
      <c r="F67" s="7" t="s">
        <v>2</v>
      </c>
      <c r="G67" s="7" t="s">
        <v>12</v>
      </c>
      <c r="H67" s="11">
        <v>44582</v>
      </c>
      <c r="I67" s="9">
        <v>200000</v>
      </c>
      <c r="J67" s="7">
        <v>0.04</v>
      </c>
      <c r="K67" s="7" t="s">
        <v>6</v>
      </c>
      <c r="L67" s="7" t="s">
        <v>6</v>
      </c>
      <c r="M67" s="7" t="s">
        <v>5</v>
      </c>
      <c r="N67" s="6" t="s">
        <v>18</v>
      </c>
      <c r="O67" s="6" t="s">
        <v>17</v>
      </c>
      <c r="P67" s="7">
        <v>92518</v>
      </c>
      <c r="Q67" s="7" t="s">
        <v>17</v>
      </c>
      <c r="R67" s="7" t="s">
        <v>77</v>
      </c>
    </row>
    <row r="68" spans="1:18" x14ac:dyDescent="0.35">
      <c r="A68" s="5" t="s">
        <v>93</v>
      </c>
      <c r="B68" s="6" t="s">
        <v>19</v>
      </c>
      <c r="C68" s="6" t="s">
        <v>67</v>
      </c>
      <c r="D68" s="7" t="s">
        <v>4</v>
      </c>
      <c r="E68" s="7" t="s">
        <v>10</v>
      </c>
      <c r="F68" s="7" t="s">
        <v>2</v>
      </c>
      <c r="G68" s="7" t="s">
        <v>12</v>
      </c>
      <c r="H68" s="11">
        <v>44582</v>
      </c>
      <c r="I68" s="9">
        <v>200000</v>
      </c>
      <c r="J68" s="7">
        <v>0.05</v>
      </c>
      <c r="K68" s="7" t="s">
        <v>6</v>
      </c>
      <c r="L68" s="7" t="s">
        <v>6</v>
      </c>
      <c r="M68" s="7" t="s">
        <v>5</v>
      </c>
      <c r="N68" s="6" t="s">
        <v>18</v>
      </c>
      <c r="O68" s="6" t="s">
        <v>17</v>
      </c>
      <c r="P68" s="7">
        <v>92518</v>
      </c>
      <c r="Q68" s="7" t="s">
        <v>17</v>
      </c>
      <c r="R68" s="7" t="s">
        <v>77</v>
      </c>
    </row>
    <row r="69" spans="1:18" x14ac:dyDescent="0.35">
      <c r="A69" s="5" t="s">
        <v>95</v>
      </c>
      <c r="B69" s="6" t="s">
        <v>16</v>
      </c>
      <c r="C69" s="6" t="s">
        <v>67</v>
      </c>
      <c r="D69" s="7" t="s">
        <v>4</v>
      </c>
      <c r="E69" s="7" t="s">
        <v>13</v>
      </c>
      <c r="F69" s="7" t="s">
        <v>2</v>
      </c>
      <c r="G69" s="7" t="s">
        <v>12</v>
      </c>
      <c r="H69" s="11">
        <v>44496</v>
      </c>
      <c r="I69" s="9">
        <v>200000</v>
      </c>
      <c r="J69" s="10">
        <v>0.09</v>
      </c>
      <c r="K69" s="7" t="s">
        <v>6</v>
      </c>
      <c r="L69" s="7" t="s">
        <v>11</v>
      </c>
      <c r="M69" s="7" t="s">
        <v>5</v>
      </c>
      <c r="N69" s="6" t="s">
        <v>15</v>
      </c>
      <c r="O69" s="6" t="s">
        <v>14</v>
      </c>
      <c r="P69" s="7">
        <v>90810</v>
      </c>
      <c r="Q69" s="7" t="s">
        <v>35</v>
      </c>
      <c r="R69" s="7" t="s">
        <v>77</v>
      </c>
    </row>
    <row r="70" spans="1:18" x14ac:dyDescent="0.35">
      <c r="A70" s="5" t="s">
        <v>95</v>
      </c>
      <c r="B70" s="6" t="s">
        <v>16</v>
      </c>
      <c r="C70" s="6" t="s">
        <v>67</v>
      </c>
      <c r="D70" s="7" t="s">
        <v>4</v>
      </c>
      <c r="E70" s="7" t="s">
        <v>13</v>
      </c>
      <c r="F70" s="7" t="s">
        <v>2</v>
      </c>
      <c r="G70" s="7" t="s">
        <v>12</v>
      </c>
      <c r="H70" s="11">
        <v>44496</v>
      </c>
      <c r="I70" s="9">
        <v>200000</v>
      </c>
      <c r="J70" s="10">
        <v>0.08</v>
      </c>
      <c r="K70" s="7" t="s">
        <v>6</v>
      </c>
      <c r="L70" s="7" t="s">
        <v>11</v>
      </c>
      <c r="M70" s="7" t="s">
        <v>5</v>
      </c>
      <c r="N70" s="6" t="s">
        <v>15</v>
      </c>
      <c r="O70" s="6" t="s">
        <v>14</v>
      </c>
      <c r="P70" s="7">
        <v>90810</v>
      </c>
      <c r="Q70" s="7" t="s">
        <v>35</v>
      </c>
      <c r="R70" s="7" t="s">
        <v>77</v>
      </c>
    </row>
    <row r="71" spans="1:18" x14ac:dyDescent="0.35">
      <c r="A71" s="5" t="s">
        <v>96</v>
      </c>
      <c r="B71" s="6" t="s">
        <v>9</v>
      </c>
      <c r="C71" s="6" t="s">
        <v>67</v>
      </c>
      <c r="D71" s="7" t="s">
        <v>4</v>
      </c>
      <c r="E71" s="7" t="s">
        <v>3</v>
      </c>
      <c r="F71" s="7" t="s">
        <v>2</v>
      </c>
      <c r="G71" s="7" t="s">
        <v>1</v>
      </c>
      <c r="H71" s="11">
        <v>44474</v>
      </c>
      <c r="I71" s="9">
        <v>200000</v>
      </c>
      <c r="J71" s="10">
        <v>0.33</v>
      </c>
      <c r="K71" s="7" t="s">
        <v>6</v>
      </c>
      <c r="L71" s="7" t="s">
        <v>6</v>
      </c>
      <c r="M71" s="7" t="s">
        <v>5</v>
      </c>
      <c r="N71" s="6" t="s">
        <v>8</v>
      </c>
      <c r="O71" s="6" t="s">
        <v>7</v>
      </c>
      <c r="P71" s="7">
        <v>95112</v>
      </c>
      <c r="Q71" s="7" t="s">
        <v>86</v>
      </c>
      <c r="R71" s="7" t="s">
        <v>81</v>
      </c>
    </row>
    <row r="72" spans="1:18" x14ac:dyDescent="0.35">
      <c r="A72" s="5" t="s">
        <v>96</v>
      </c>
      <c r="B72" s="6" t="s">
        <v>9</v>
      </c>
      <c r="C72" s="6" t="s">
        <v>67</v>
      </c>
      <c r="D72" s="7" t="s">
        <v>4</v>
      </c>
      <c r="E72" s="7" t="s">
        <v>3</v>
      </c>
      <c r="F72" s="7" t="s">
        <v>2</v>
      </c>
      <c r="G72" s="7" t="s">
        <v>1</v>
      </c>
      <c r="H72" s="11">
        <v>44474</v>
      </c>
      <c r="I72" s="9">
        <v>200000</v>
      </c>
      <c r="J72" s="10">
        <v>2.4</v>
      </c>
      <c r="K72" s="7" t="s">
        <v>6</v>
      </c>
      <c r="L72" s="7" t="s">
        <v>6</v>
      </c>
      <c r="M72" s="7" t="s">
        <v>5</v>
      </c>
      <c r="N72" s="6" t="s">
        <v>8</v>
      </c>
      <c r="O72" s="6" t="s">
        <v>7</v>
      </c>
      <c r="P72" s="7">
        <v>95112</v>
      </c>
      <c r="Q72" s="7" t="s">
        <v>86</v>
      </c>
      <c r="R72" s="7" t="s">
        <v>81</v>
      </c>
    </row>
    <row r="73" spans="1:18" x14ac:dyDescent="0.35">
      <c r="A73" t="s">
        <v>0</v>
      </c>
      <c r="B73" s="12"/>
      <c r="C73" s="12"/>
      <c r="D73" s="13"/>
      <c r="E73" s="13"/>
      <c r="F73" s="13"/>
      <c r="G73" s="13"/>
      <c r="H73" s="14"/>
      <c r="I73" s="16">
        <f>SUBTOTAL(109,Table42[Award Amount])</f>
        <v>14089690</v>
      </c>
      <c r="J73" s="15">
        <f>SUBTOTAL(109,Table42[Avg. Annual NOx Emission Reductions (tons/year)])</f>
        <v>12.140000000000004</v>
      </c>
      <c r="K73" s="13"/>
      <c r="L73" s="13"/>
      <c r="M73" s="13"/>
      <c r="N73" s="12"/>
      <c r="O73" s="12"/>
      <c r="P73" s="13"/>
      <c r="Q73" s="13"/>
      <c r="R73" s="1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ZE1 Awards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 Gui</dc:creator>
  <cp:lastModifiedBy>Itsel Guzman</cp:lastModifiedBy>
  <dcterms:created xsi:type="dcterms:W3CDTF">2015-06-05T18:17:20Z</dcterms:created>
  <dcterms:modified xsi:type="dcterms:W3CDTF">2023-03-02T16:56:32Z</dcterms:modified>
</cp:coreProperties>
</file>